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FF2D4FE8-53BD-4693-AA0F-C6D49AF82E68}" xr6:coauthVersionLast="47" xr6:coauthVersionMax="47" xr10:uidLastSave="{00000000-0000-0000-0000-000000000000}"/>
  <bookViews>
    <workbookView xWindow="-113" yWindow="-113" windowWidth="24267" windowHeight="13023" tabRatio="806" activeTab="1" xr2:uid="{00000000-000D-0000-FFFF-FFFF00000000}"/>
  </bookViews>
  <sheets>
    <sheet name="参加申込書（別紙１）" sheetId="1" r:id="rId1"/>
    <sheet name="生徒参加申込書（別紙２）" sheetId="7" r:id="rId2"/>
  </sheets>
  <definedNames>
    <definedName name="_xlnm.Print_Area" localSheetId="0">'参加申込書（別紙１）'!$A$1:$L$35</definedName>
    <definedName name="_xlnm.Print_Area" localSheetId="1">'生徒参加申込書（別紙２）'!$A$1:$K$43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C6" i="7"/>
  <c r="E33" i="1"/>
  <c r="J33" i="1" s="1"/>
  <c r="I38" i="7"/>
  <c r="J38" i="7"/>
  <c r="I39" i="7"/>
  <c r="J39" i="7"/>
  <c r="I40" i="7"/>
  <c r="J40" i="7"/>
  <c r="I41" i="7"/>
  <c r="J41" i="7"/>
  <c r="I42" i="7"/>
  <c r="J42" i="7"/>
  <c r="I43" i="7"/>
  <c r="J43" i="7"/>
  <c r="H43" i="7"/>
  <c r="H42" i="7"/>
  <c r="H41" i="7"/>
  <c r="H40" i="7"/>
  <c r="H39" i="7"/>
  <c r="H38" i="7"/>
  <c r="G6" i="7"/>
  <c r="G34" i="1"/>
</calcChain>
</file>

<file path=xl/sharedStrings.xml><?xml version="1.0" encoding="utf-8"?>
<sst xmlns="http://schemas.openxmlformats.org/spreadsheetml/2006/main" count="96" uniqueCount="72">
  <si>
    <t>合計</t>
    <rPh sb="0" eb="2">
      <t>ゴウケイ</t>
    </rPh>
    <phoneticPr fontId="1"/>
  </si>
  <si>
    <t>（別紙２）</t>
    <rPh sb="1" eb="3">
      <t>ベッシ</t>
    </rPh>
    <phoneticPr fontId="1"/>
  </si>
  <si>
    <t>生徒氏名</t>
    <rPh sb="0" eb="2">
      <t>セイト</t>
    </rPh>
    <rPh sb="2" eb="4">
      <t>シメイ</t>
    </rPh>
    <phoneticPr fontId="1"/>
  </si>
  <si>
    <t>中学校名</t>
    <rPh sb="0" eb="3">
      <t>チュウガッコウ</t>
    </rPh>
    <rPh sb="3" eb="4">
      <t>メイ</t>
    </rPh>
    <phoneticPr fontId="1"/>
  </si>
  <si>
    <t xml:space="preserve">  中学校</t>
    <rPh sb="2" eb="5">
      <t>チュウガッコウ</t>
    </rPh>
    <phoneticPr fontId="1"/>
  </si>
  <si>
    <t>担当者名</t>
    <rPh sb="0" eb="3">
      <t>タントウシャ</t>
    </rPh>
    <rPh sb="3" eb="4">
      <t>メイ</t>
    </rPh>
    <phoneticPr fontId="1"/>
  </si>
  <si>
    <t>中学校職員氏名</t>
    <rPh sb="0" eb="1">
      <t>チュウ</t>
    </rPh>
    <rPh sb="1" eb="3">
      <t>ガッコウ</t>
    </rPh>
    <rPh sb="3" eb="5">
      <t>ショクイン</t>
    </rPh>
    <rPh sb="5" eb="7">
      <t>シメイ</t>
    </rPh>
    <phoneticPr fontId="1"/>
  </si>
  <si>
    <t>申込方法</t>
  </si>
  <si>
    <t>　次のいずれかの方法にてお申し込みください。できましたら(1)でお願いします。</t>
    <phoneticPr fontId="1"/>
  </si>
  <si>
    <t>　　飯田ＯＩＤＥ長姫高等学校長　様</t>
    <rPh sb="2" eb="4">
      <t>イイダ</t>
    </rPh>
    <rPh sb="8" eb="10">
      <t>オサヒメ</t>
    </rPh>
    <rPh sb="10" eb="12">
      <t>コウトウ</t>
    </rPh>
    <rPh sb="12" eb="14">
      <t>ガッコウ</t>
    </rPh>
    <rPh sb="15" eb="16">
      <t>コウチョウ</t>
    </rPh>
    <rPh sb="16" eb="17">
      <t>サマ</t>
    </rPh>
    <phoneticPr fontId="1"/>
  </si>
  <si>
    <t>（別紙１）</t>
    <rPh sb="1" eb="3">
      <t>ベッシ</t>
    </rPh>
    <phoneticPr fontId="1"/>
  </si>
  <si>
    <t>　　メールに添付して送信してください。</t>
    <rPh sb="6" eb="8">
      <t>テンプ</t>
    </rPh>
    <rPh sb="10" eb="12">
      <t>ソウシン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</si>
  <si>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</si>
  <si>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</si>
  <si>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</si>
  <si>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選択コース</t>
    <rPh sb="0" eb="2">
      <t>センタク</t>
    </rPh>
    <phoneticPr fontId="1"/>
  </si>
  <si>
    <t xml:space="preserve"> (1)この参加申込書ファイル（シート別紙１・２）に必要事項を入力し、</t>
    <rPh sb="26" eb="28">
      <t>ヒツヨウ</t>
    </rPh>
    <rPh sb="28" eb="30">
      <t>ジコウ</t>
    </rPh>
    <rPh sb="31" eb="33">
      <t>ニュウリョク</t>
    </rPh>
    <phoneticPr fontId="1"/>
  </si>
  <si>
    <t>長野県飯田ＯＩＤＥ長姫高等学校　　中学校生徒の体験入学　参加申込書</t>
    <rPh sb="17" eb="20">
      <t>チュウガッコウ</t>
    </rPh>
    <rPh sb="20" eb="22">
      <t>セイト</t>
    </rPh>
    <rPh sb="23" eb="25">
      <t>タイケン</t>
    </rPh>
    <rPh sb="25" eb="27">
      <t>ニュウガク</t>
    </rPh>
    <rPh sb="28" eb="30">
      <t>サンカ</t>
    </rPh>
    <rPh sb="30" eb="33">
      <t>モウシコミショ</t>
    </rPh>
    <phoneticPr fontId="1"/>
  </si>
  <si>
    <t>例</t>
    <rPh sb="0" eb="1">
      <t>レイ</t>
    </rPh>
    <phoneticPr fontId="2"/>
  </si>
  <si>
    <t>長姫　太郎</t>
    <rPh sb="0" eb="2">
      <t>オサヒメ</t>
    </rPh>
    <rPh sb="3" eb="5">
      <t>タロウ</t>
    </rPh>
    <phoneticPr fontId="2"/>
  </si>
  <si>
    <t>（姓名の間は全角1文字スペース）</t>
    <rPh sb="1" eb="3">
      <t>セイメイ</t>
    </rPh>
    <rPh sb="4" eb="5">
      <t>アイダ</t>
    </rPh>
    <rPh sb="6" eb="8">
      <t>ゼンカク</t>
    </rPh>
    <rPh sb="9" eb="11">
      <t>モジ</t>
    </rPh>
    <phoneticPr fontId="2"/>
  </si>
  <si>
    <t>Ａ</t>
    <phoneticPr fontId="2"/>
  </si>
  <si>
    <t>Ｂ</t>
  </si>
  <si>
    <t>Ｂ</t>
    <phoneticPr fontId="2"/>
  </si>
  <si>
    <t>Ｃ</t>
  </si>
  <si>
    <t>Ｃ</t>
    <phoneticPr fontId="2"/>
  </si>
  <si>
    <t>Ｄ</t>
    <phoneticPr fontId="2"/>
  </si>
  <si>
    <t>E</t>
  </si>
  <si>
    <t>コース</t>
    <phoneticPr fontId="2"/>
  </si>
  <si>
    <t>コース</t>
    <phoneticPr fontId="2"/>
  </si>
  <si>
    <t>計</t>
    <rPh sb="0" eb="1">
      <t>ケイ</t>
    </rPh>
    <phoneticPr fontId="2"/>
  </si>
  <si>
    <t>Ｅ</t>
    <phoneticPr fontId="2"/>
  </si>
  <si>
    <t>Ｆ</t>
    <phoneticPr fontId="2"/>
  </si>
  <si>
    <t>月</t>
    <rPh sb="0" eb="1">
      <t>ガツ</t>
    </rPh>
    <phoneticPr fontId="1"/>
  </si>
  <si>
    <t>日</t>
    <rPh sb="0" eb="1">
      <t>ニチ</t>
    </rPh>
    <phoneticPr fontId="1"/>
  </si>
  <si>
    <t>中学校</t>
    <rPh sb="0" eb="3">
      <t>チュウガッコウ</t>
    </rPh>
    <phoneticPr fontId="2"/>
  </si>
  <si>
    <t>２</t>
    <phoneticPr fontId="1"/>
  </si>
  <si>
    <t>氏名</t>
    <rPh sb="0" eb="2">
      <t>シメイ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</si>
  <si>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</si>
  <si>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（緊急時連絡用）</t>
    <rPh sb="1" eb="4">
      <t>キンキュウジ</t>
    </rPh>
    <rPh sb="4" eb="7">
      <t>レンラクヨウ</t>
    </rPh>
    <phoneticPr fontId="1"/>
  </si>
  <si>
    <t>人</t>
    <rPh sb="0" eb="1">
      <t>ヒト</t>
    </rPh>
    <phoneticPr fontId="2"/>
  </si>
  <si>
    <t>Ａコース</t>
    <phoneticPr fontId="2"/>
  </si>
  <si>
    <t>Ｂコース</t>
    <phoneticPr fontId="2"/>
  </si>
  <si>
    <t>Ｃコース</t>
    <phoneticPr fontId="2"/>
  </si>
  <si>
    <t>Ｄコース</t>
    <phoneticPr fontId="2"/>
  </si>
  <si>
    <t>Ｅコース</t>
    <phoneticPr fontId="2"/>
  </si>
  <si>
    <t>Ｆコース</t>
    <phoneticPr fontId="2"/>
  </si>
  <si>
    <t>合計人数</t>
    <rPh sb="0" eb="2">
      <t>ゴウケイ</t>
    </rPh>
    <rPh sb="2" eb="4">
      <t>ニンズウ</t>
    </rPh>
    <phoneticPr fontId="2"/>
  </si>
  <si>
    <t>生徒数</t>
    <rPh sb="0" eb="3">
      <t>セイトスウ</t>
    </rPh>
    <phoneticPr fontId="1"/>
  </si>
  <si>
    <t>１</t>
    <phoneticPr fontId="1"/>
  </si>
  <si>
    <t>３</t>
    <phoneticPr fontId="1"/>
  </si>
  <si>
    <t>職員数</t>
    <rPh sb="0" eb="3">
      <t>ショクインスウ</t>
    </rPh>
    <phoneticPr fontId="1"/>
  </si>
  <si>
    <t>送信先</t>
    <rPh sb="0" eb="3">
      <t>ソウシンサキ</t>
    </rPh>
    <phoneticPr fontId="1"/>
  </si>
  <si>
    <t>:</t>
    <phoneticPr fontId="1"/>
  </si>
  <si>
    <t xml:space="preserve"> 引率代表者</t>
    <rPh sb="1" eb="3">
      <t>インソツ</t>
    </rPh>
    <rPh sb="3" eb="6">
      <t>ダイヒョウシャ</t>
    </rPh>
    <phoneticPr fontId="1"/>
  </si>
  <si>
    <t xml:space="preserve"> 参加生徒・職員・保護者数</t>
    <phoneticPr fontId="1"/>
  </si>
  <si>
    <t xml:space="preserve"> 引率者　（引率代表者以外）</t>
    <rPh sb="6" eb="11">
      <t>インソツダイヒョウシャ</t>
    </rPh>
    <rPh sb="11" eb="13">
      <t>イガイ</t>
    </rPh>
    <phoneticPr fontId="1"/>
  </si>
  <si>
    <t>←自動で計算されます</t>
    <rPh sb="1" eb="3">
      <t>ジドウ</t>
    </rPh>
    <rPh sb="4" eb="6">
      <t>ケイサン</t>
    </rPh>
    <phoneticPr fontId="2"/>
  </si>
  <si>
    <t>保護者数</t>
    <rPh sb="0" eb="4">
      <t>ホゴシャスウ</t>
    </rPh>
    <phoneticPr fontId="1"/>
  </si>
  <si>
    <t>←左表３は自動で計算されます。
保護者数は入力お願いします。</t>
    <rPh sb="1" eb="2">
      <t>サ</t>
    </rPh>
    <rPh sb="2" eb="3">
      <t>ヒョウ</t>
    </rPh>
    <rPh sb="5" eb="7">
      <t>ジドウ</t>
    </rPh>
    <rPh sb="8" eb="10">
      <t>ケイサン</t>
    </rPh>
    <rPh sb="16" eb="18">
      <t>ホゴ</t>
    </rPh>
    <rPh sb="18" eb="19">
      <t>シャ</t>
    </rPh>
    <rPh sb="19" eb="20">
      <t>スウ</t>
    </rPh>
    <rPh sb="21" eb="23">
      <t>ニュウリョク</t>
    </rPh>
    <rPh sb="24" eb="25">
      <t>ネガ</t>
    </rPh>
    <phoneticPr fontId="1"/>
  </si>
  <si>
    <t xml:space="preserve"> (2)「別紙１・２」を記入後、郵送してください。</t>
    <rPh sb="12" eb="14">
      <t>キニュウ</t>
    </rPh>
    <rPh sb="14" eb="15">
      <t>ゴ</t>
    </rPh>
    <phoneticPr fontId="1"/>
  </si>
  <si>
    <t>　　その際に、学校宛（oideosa-taiken@g.nagano-c.ed.jp）に送信してください。</t>
    <phoneticPr fontId="1"/>
  </si>
  <si>
    <t>oideosa-taiken@ｇ.nagano-c.ed.jp</t>
    <phoneticPr fontId="1"/>
  </si>
  <si>
    <t xml:space="preserve"> 機械工学科　　　 　－ 　電子機械工学科 　－ 　電気電子工学科</t>
    <phoneticPr fontId="2"/>
  </si>
  <si>
    <t xml:space="preserve"> 機械工学科　　 　　－ 　社会基盤工学科 　－ 　建築学科</t>
    <phoneticPr fontId="2"/>
  </si>
  <si>
    <t xml:space="preserve"> 社会基盤工学科 　－ 　建築学科　　　　 　 － 　商業科</t>
    <phoneticPr fontId="2"/>
  </si>
  <si>
    <t xml:space="preserve"> 電子機械工学科 　－ 　社会基盤工学科 　－ 　商業科</t>
    <phoneticPr fontId="2"/>
  </si>
  <si>
    <t xml:space="preserve"> 商業科①　　　　　  － 　商業科②　 　　　　 － 　電気電子工学科</t>
    <rPh sb="1" eb="3">
      <t>ショウギョウ</t>
    </rPh>
    <rPh sb="29" eb="31">
      <t>デンキ</t>
    </rPh>
    <rPh sb="31" eb="33">
      <t>デンシ</t>
    </rPh>
    <rPh sb="33" eb="35">
      <t>コウガク</t>
    </rPh>
    <phoneticPr fontId="2"/>
  </si>
  <si>
    <t xml:space="preserve"> 商業科①　　 　　　 －   商業科②　　　　 　 － 　建築学科</t>
    <rPh sb="1" eb="3">
      <t>ショウギョウ</t>
    </rPh>
    <rPh sb="30" eb="32">
      <t>ケンチク</t>
    </rPh>
    <rPh sb="32" eb="34">
      <t>ガッカ</t>
    </rPh>
    <phoneticPr fontId="2"/>
  </si>
  <si>
    <t>令和８年</t>
    <rPh sb="0" eb="2">
      <t>レイワ</t>
    </rPh>
    <rPh sb="3" eb="4">
      <t>ネン</t>
    </rPh>
    <phoneticPr fontId="1"/>
  </si>
  <si>
    <t>申込締切　　令和８年６月１９日（金）</t>
    <rPh sb="0" eb="2">
      <t>モウシコミ</t>
    </rPh>
    <rPh sb="2" eb="4">
      <t>シメキ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</si>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</sst>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15" xfId="0" applyFont="1" applyBorder="1" applyAlignment="1" applyProtection="1">
      <alignment horizontal="center" vertical="center" shrinkToFit="1"/>
    </xf>
    <xf numFmtId="0" fontId="8" fillId="0" borderId="16" xfId="0" applyFont="1" applyBorder="1" applyAlignment="1">
      <alignment horizontal="right" vertical="center" shrinkToFit="1"/>
    </xf>
    <xf numFmtId="0" fontId="8" fillId="0" borderId="17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0" fontId="8" fillId="0" borderId="0" xfId="0" applyFont="1" applyFill="1" applyBorder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Fill="1" applyBorder="1">
      <alignment vertical="center"/>
    </xf>
    <xf numFmtId="0" fontId="8" fillId="0" borderId="42" xfId="0" applyFont="1" applyFill="1" applyBorder="1">
      <alignment vertical="center"/>
    </xf>
    <xf numFmtId="0" fontId="8" fillId="0" borderId="0" xfId="0" applyFont="1" applyBorder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Fill="1" applyBorder="1">
      <alignment vertical="center"/>
    </xf>
    <xf numFmtId="0" fontId="8" fillId="0" borderId="45" xfId="0" applyFont="1" applyFill="1" applyBorder="1">
      <alignment vertical="center"/>
    </xf>
    <xf numFmtId="0" fontId="8" fillId="0" borderId="46" xfId="0" applyFont="1" applyFill="1" applyBorder="1" applyAlignment="1" applyProtection="1">
      <alignment horizontal="center" vertical="center" shrinkToFit="1"/>
    </xf>
    <xf numFmtId="0" fontId="8" fillId="0" borderId="33" xfId="0" applyFont="1" applyBorder="1" applyAlignment="1" applyProtection="1">
      <alignment horizontal="center" vertical="center" shrinkToFit="1"/>
    </xf>
    <xf numFmtId="0" fontId="9" fillId="0" borderId="47" xfId="0" applyFont="1" applyBorder="1" applyAlignment="1" applyProtection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1" applyAlignment="1" applyProtection="1">
      <alignment vertical="center"/>
    </xf>
    <xf numFmtId="0" fontId="12" fillId="0" borderId="24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0" borderId="69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5" fillId="0" borderId="4" xfId="0" applyFont="1" applyFill="1" applyBorder="1">
      <alignment vertical="center"/>
    </xf>
    <xf numFmtId="0" fontId="5" fillId="0" borderId="0" xfId="0" applyFont="1" applyFill="1">
      <alignment vertical="center"/>
    </xf>
    <xf numFmtId="0" fontId="10" fillId="0" borderId="7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8" fillId="0" borderId="66" xfId="0" applyFont="1" applyFill="1" applyBorder="1" applyAlignment="1" applyProtection="1">
      <alignment horizontal="center" vertical="center" shrinkToFit="1"/>
    </xf>
    <xf numFmtId="0" fontId="8" fillId="0" borderId="67" xfId="0" applyFont="1" applyFill="1" applyBorder="1" applyAlignment="1" applyProtection="1">
      <alignment horizontal="center" vertical="center" shrinkToFit="1"/>
    </xf>
    <xf numFmtId="0" fontId="8" fillId="0" borderId="68" xfId="0" applyFont="1" applyFill="1" applyBorder="1" applyAlignment="1" applyProtection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8" fillId="0" borderId="64" xfId="0" applyFont="1" applyFill="1" applyBorder="1" applyAlignment="1">
      <alignment horizontal="center" vertical="center" shrinkToFit="1"/>
    </xf>
    <xf numFmtId="0" fontId="8" fillId="0" borderId="6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ideosa-taiken@&#65351;.nagan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35"/>
  <sheetViews>
    <sheetView showGridLines="0" showZeros="0" view="pageBreakPreview" topLeftCell="A22" zoomScale="115" zoomScaleNormal="100" zoomScaleSheetLayoutView="115" workbookViewId="0">
      <selection activeCell="E10" sqref="E10"/>
    </sheetView>
  </sheetViews>
  <sheetFormatPr defaultRowHeight="13.8" x14ac:dyDescent="0.2"/>
  <cols>
    <col min="1" max="1" width="3.6640625" customWidth="1"/>
    <col min="2" max="2" width="3.109375" customWidth="1"/>
    <col min="3" max="5" width="12.6640625" customWidth="1"/>
    <col min="6" max="6" width="5.6640625" customWidth="1"/>
    <col min="7" max="7" width="12.109375" customWidth="1"/>
    <col min="8" max="11" width="5.33203125" customWidth="1"/>
  </cols>
  <sheetData>
    <row r="1" spans="1:21" ht="15.05" customHeight="1" x14ac:dyDescent="0.2">
      <c r="A1" s="32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1" ht="15.05" customHeight="1" thickBot="1" x14ac:dyDescent="0.25">
      <c r="A2" s="27"/>
      <c r="B2" s="27"/>
      <c r="C2" s="27"/>
      <c r="D2" s="27"/>
      <c r="E2" s="27"/>
      <c r="F2" s="27"/>
      <c r="G2" s="25" t="s">
        <v>69</v>
      </c>
      <c r="H2" s="28"/>
      <c r="I2" s="25" t="s">
        <v>33</v>
      </c>
      <c r="J2" s="28"/>
      <c r="K2" s="25" t="s">
        <v>34</v>
      </c>
    </row>
    <row r="3" spans="1:21" ht="20.05" customHeight="1" x14ac:dyDescent="0.2">
      <c r="A3" s="27" t="s">
        <v>9</v>
      </c>
      <c r="B3" s="27"/>
      <c r="C3" s="27"/>
      <c r="D3" s="27"/>
      <c r="E3" s="27"/>
      <c r="F3" s="27"/>
      <c r="G3" s="27"/>
      <c r="H3" s="27"/>
      <c r="I3" s="27"/>
      <c r="J3" s="27"/>
      <c r="K3" s="27"/>
      <c r="M3" s="2" t="s">
        <v>7</v>
      </c>
      <c r="N3" s="3"/>
      <c r="O3" s="4"/>
      <c r="P3" s="4"/>
      <c r="Q3" s="4"/>
      <c r="R3" s="4"/>
      <c r="S3" s="4"/>
      <c r="T3" s="4"/>
      <c r="U3" s="5"/>
    </row>
    <row r="4" spans="1:21" ht="20.0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M4" s="6" t="s">
        <v>8</v>
      </c>
      <c r="N4" s="7"/>
      <c r="O4" s="7"/>
      <c r="P4" s="7"/>
      <c r="Q4" s="7"/>
      <c r="R4" s="7"/>
      <c r="S4" s="7"/>
      <c r="T4" s="7"/>
      <c r="U4" s="8"/>
    </row>
    <row r="5" spans="1:21" ht="20.0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M5" s="6" t="s">
        <v>16</v>
      </c>
      <c r="N5" s="7"/>
      <c r="O5" s="7"/>
      <c r="P5" s="7"/>
      <c r="Q5" s="7"/>
      <c r="R5" s="7"/>
      <c r="S5" s="7"/>
      <c r="T5" s="7"/>
      <c r="U5" s="8"/>
    </row>
    <row r="6" spans="1:21" ht="20.05" customHeight="1" x14ac:dyDescent="0.2">
      <c r="A6" s="27"/>
      <c r="B6" s="27"/>
      <c r="C6" s="27"/>
      <c r="D6" s="27"/>
      <c r="E6" s="27"/>
      <c r="F6" s="27"/>
      <c r="G6" s="89"/>
      <c r="H6" s="89"/>
      <c r="I6" s="89"/>
      <c r="J6" s="90" t="s">
        <v>4</v>
      </c>
      <c r="K6" s="90"/>
      <c r="M6" s="6" t="s">
        <v>11</v>
      </c>
      <c r="N6" s="7"/>
      <c r="O6" s="7"/>
      <c r="P6" s="7"/>
      <c r="Q6" s="7"/>
      <c r="R6" s="7"/>
      <c r="S6" s="7"/>
      <c r="T6" s="7"/>
      <c r="U6" s="8"/>
    </row>
    <row r="7" spans="1:21" ht="20.05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M7" s="6" t="s">
        <v>61</v>
      </c>
      <c r="N7" s="7"/>
      <c r="O7" s="7"/>
      <c r="P7" s="7"/>
      <c r="Q7" s="7"/>
      <c r="R7" s="7"/>
      <c r="S7" s="7"/>
      <c r="T7" s="7"/>
      <c r="U7" s="8"/>
    </row>
    <row r="8" spans="1:21" ht="20.05" customHeight="1" thickBot="1" x14ac:dyDescent="0.25">
      <c r="A8" s="27"/>
      <c r="B8" s="27"/>
      <c r="C8" s="27"/>
      <c r="D8" s="27"/>
      <c r="E8" s="27"/>
      <c r="F8" s="27"/>
      <c r="G8" s="28" t="s">
        <v>5</v>
      </c>
      <c r="H8" s="89"/>
      <c r="I8" s="89"/>
      <c r="J8" s="89"/>
      <c r="K8" s="89"/>
      <c r="M8" s="9" t="s">
        <v>60</v>
      </c>
      <c r="N8" s="10"/>
      <c r="O8" s="10"/>
      <c r="P8" s="10"/>
      <c r="Q8" s="10"/>
      <c r="R8" s="10"/>
      <c r="S8" s="10"/>
      <c r="T8" s="10"/>
      <c r="U8" s="11"/>
    </row>
    <row r="9" spans="1:21" ht="15.05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U9" s="15"/>
    </row>
    <row r="10" spans="1:21" ht="15.0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U10" s="15"/>
    </row>
    <row r="11" spans="1:21" ht="15.0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21" ht="21" customHeight="1" x14ac:dyDescent="0.2">
      <c r="A12" s="27"/>
      <c r="B12" s="29" t="s">
        <v>49</v>
      </c>
      <c r="C12" s="30" t="s">
        <v>54</v>
      </c>
      <c r="D12" s="27"/>
      <c r="F12" s="29" t="s">
        <v>36</v>
      </c>
      <c r="G12" s="13" t="s">
        <v>56</v>
      </c>
      <c r="H12" s="29"/>
      <c r="I12" s="29"/>
      <c r="M12" s="94" t="s">
        <v>70</v>
      </c>
      <c r="N12" s="94"/>
      <c r="O12" s="94"/>
      <c r="P12" s="94"/>
    </row>
    <row r="13" spans="1:21" ht="21" customHeight="1" thickBot="1" x14ac:dyDescent="0.25">
      <c r="A13" s="27"/>
      <c r="B13" s="12"/>
      <c r="C13" s="19" t="s">
        <v>37</v>
      </c>
      <c r="D13" s="81"/>
      <c r="E13" s="81"/>
      <c r="G13" s="83" t="s">
        <v>6</v>
      </c>
      <c r="H13" s="84"/>
      <c r="I13" s="84"/>
      <c r="J13" s="84"/>
      <c r="K13" s="85"/>
    </row>
    <row r="14" spans="1:21" ht="21" customHeight="1" thickTop="1" x14ac:dyDescent="0.2">
      <c r="A14" s="27"/>
      <c r="B14" s="12"/>
      <c r="C14" s="22" t="s">
        <v>38</v>
      </c>
      <c r="D14" s="81"/>
      <c r="E14" s="81"/>
      <c r="G14" s="86"/>
      <c r="H14" s="87"/>
      <c r="I14" s="87"/>
      <c r="J14" s="87"/>
      <c r="K14" s="88"/>
      <c r="L14" s="1"/>
      <c r="S14" s="27"/>
      <c r="T14" s="27"/>
      <c r="U14" s="27"/>
    </row>
    <row r="15" spans="1:21" ht="21" customHeight="1" x14ac:dyDescent="0.2">
      <c r="A15" s="27"/>
      <c r="B15" s="12"/>
      <c r="C15" s="27"/>
      <c r="D15" s="82" t="s">
        <v>39</v>
      </c>
      <c r="E15" s="82"/>
      <c r="G15" s="91"/>
      <c r="H15" s="92"/>
      <c r="I15" s="92"/>
      <c r="J15" s="92"/>
      <c r="K15" s="93"/>
      <c r="S15" s="20"/>
      <c r="T15" s="20"/>
      <c r="U15" s="20"/>
    </row>
    <row r="16" spans="1:21" ht="21" customHeight="1" x14ac:dyDescent="0.2">
      <c r="A16" s="27"/>
      <c r="B16" s="27"/>
      <c r="G16" s="91"/>
      <c r="H16" s="92"/>
      <c r="I16" s="92"/>
      <c r="J16" s="92"/>
      <c r="K16" s="93"/>
      <c r="S16" s="20"/>
      <c r="T16" s="20"/>
      <c r="U16" s="20"/>
    </row>
    <row r="17" spans="1:21" ht="21" customHeight="1" x14ac:dyDescent="0.2">
      <c r="A17" s="27"/>
      <c r="B17" s="27"/>
      <c r="G17" s="91"/>
      <c r="H17" s="92"/>
      <c r="I17" s="92"/>
      <c r="J17" s="92"/>
      <c r="K17" s="93"/>
      <c r="L17" s="27"/>
      <c r="M17" s="14"/>
      <c r="S17" s="20"/>
      <c r="T17" s="20"/>
      <c r="U17" s="20"/>
    </row>
    <row r="18" spans="1:21" ht="21" customHeight="1" x14ac:dyDescent="0.2">
      <c r="A18" s="27"/>
      <c r="B18" s="27"/>
      <c r="G18" s="91"/>
      <c r="H18" s="92"/>
      <c r="I18" s="92"/>
      <c r="J18" s="92"/>
      <c r="K18" s="93"/>
      <c r="L18" s="33">
        <v>5</v>
      </c>
    </row>
    <row r="19" spans="1:21" ht="21" customHeight="1" x14ac:dyDescent="0.2">
      <c r="A19" s="27"/>
      <c r="B19" s="27"/>
      <c r="G19" s="91"/>
      <c r="H19" s="92"/>
      <c r="I19" s="92"/>
      <c r="J19" s="92"/>
      <c r="K19" s="93"/>
      <c r="L19" s="13"/>
    </row>
    <row r="20" spans="1:21" ht="21" customHeight="1" x14ac:dyDescent="0.2">
      <c r="A20" s="27"/>
      <c r="B20" s="27"/>
      <c r="G20" s="91"/>
      <c r="H20" s="92"/>
      <c r="I20" s="92"/>
      <c r="J20" s="92"/>
      <c r="K20" s="93"/>
      <c r="L20" s="13"/>
    </row>
    <row r="21" spans="1:21" ht="21" customHeight="1" x14ac:dyDescent="0.2">
      <c r="A21" s="27"/>
      <c r="B21" s="27"/>
      <c r="G21" s="91"/>
      <c r="H21" s="92"/>
      <c r="I21" s="92"/>
      <c r="J21" s="92"/>
      <c r="K21" s="93"/>
      <c r="L21" s="13"/>
    </row>
    <row r="22" spans="1:21" ht="21" customHeight="1" x14ac:dyDescent="0.2">
      <c r="A22" s="27"/>
      <c r="B22" s="27"/>
      <c r="G22" s="91"/>
      <c r="H22" s="92"/>
      <c r="I22" s="92"/>
      <c r="J22" s="92"/>
      <c r="K22" s="93"/>
      <c r="L22" s="13"/>
    </row>
    <row r="23" spans="1:21" ht="21" customHeight="1" x14ac:dyDescent="0.2">
      <c r="A23" s="27"/>
      <c r="B23" s="27"/>
      <c r="G23" s="91"/>
      <c r="H23" s="92"/>
      <c r="I23" s="92"/>
      <c r="J23" s="92"/>
      <c r="K23" s="93"/>
      <c r="L23" s="33">
        <v>10</v>
      </c>
    </row>
    <row r="24" spans="1:21" ht="21" customHeight="1" x14ac:dyDescent="0.2">
      <c r="A24" s="27"/>
      <c r="B24" s="27"/>
      <c r="G24" s="91"/>
      <c r="H24" s="92"/>
      <c r="I24" s="92"/>
      <c r="J24" s="92"/>
      <c r="K24" s="93"/>
      <c r="L24" s="13"/>
    </row>
    <row r="25" spans="1:21" ht="21" customHeight="1" x14ac:dyDescent="0.2">
      <c r="A25" s="27"/>
      <c r="B25" s="27"/>
      <c r="G25" s="91"/>
      <c r="H25" s="92"/>
      <c r="I25" s="92"/>
      <c r="J25" s="92"/>
      <c r="K25" s="93"/>
      <c r="L25" s="13"/>
    </row>
    <row r="26" spans="1:21" ht="21" customHeight="1" x14ac:dyDescent="0.2">
      <c r="A26" s="27"/>
      <c r="B26" s="27"/>
      <c r="G26" s="91"/>
      <c r="H26" s="92"/>
      <c r="I26" s="92"/>
      <c r="J26" s="92"/>
      <c r="K26" s="93"/>
      <c r="L26" s="13"/>
    </row>
    <row r="27" spans="1:21" ht="21" customHeight="1" x14ac:dyDescent="0.2">
      <c r="A27" s="27"/>
      <c r="B27" s="27"/>
      <c r="G27" s="91"/>
      <c r="H27" s="92"/>
      <c r="I27" s="92"/>
      <c r="J27" s="92"/>
      <c r="K27" s="93"/>
      <c r="L27" s="13"/>
    </row>
    <row r="28" spans="1:21" ht="21" customHeight="1" x14ac:dyDescent="0.2">
      <c r="A28" s="27"/>
      <c r="B28" s="27"/>
      <c r="G28" s="100"/>
      <c r="H28" s="101"/>
      <c r="I28" s="101"/>
      <c r="J28" s="101"/>
      <c r="K28" s="102"/>
      <c r="L28" s="33">
        <v>15</v>
      </c>
    </row>
    <row r="29" spans="1:21" ht="21" customHeight="1" x14ac:dyDescent="0.2">
      <c r="A29" s="27"/>
      <c r="B29" s="27"/>
      <c r="C29" s="18"/>
      <c r="D29" s="12"/>
      <c r="E29" s="12"/>
      <c r="F29" s="13"/>
      <c r="G29" s="12"/>
      <c r="H29" s="12"/>
      <c r="I29" s="12"/>
      <c r="J29" s="12"/>
      <c r="K29" s="30"/>
    </row>
    <row r="30" spans="1:21" ht="21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21" ht="21" customHeight="1" thickBot="1" x14ac:dyDescent="0.25">
      <c r="A31" s="27"/>
      <c r="F31" s="31" t="s">
        <v>50</v>
      </c>
      <c r="G31" s="99" t="s">
        <v>55</v>
      </c>
      <c r="H31" s="99"/>
      <c r="I31" s="99"/>
      <c r="J31" s="99"/>
      <c r="K31" s="99"/>
    </row>
    <row r="32" spans="1:21" ht="21" customHeight="1" x14ac:dyDescent="0.2">
      <c r="A32" s="27"/>
      <c r="E32" s="23" t="s">
        <v>48</v>
      </c>
      <c r="F32" s="95" t="s">
        <v>58</v>
      </c>
      <c r="G32" s="96"/>
      <c r="H32" s="95" t="s">
        <v>51</v>
      </c>
      <c r="I32" s="96"/>
      <c r="J32" s="95" t="s">
        <v>0</v>
      </c>
      <c r="K32" s="96"/>
      <c r="N32" s="103" t="s">
        <v>59</v>
      </c>
      <c r="O32" s="104"/>
      <c r="P32" s="104"/>
      <c r="Q32" s="104"/>
    </row>
    <row r="33" spans="1:17" ht="39.950000000000003" customHeight="1" thickBot="1" x14ac:dyDescent="0.25">
      <c r="A33" s="27"/>
      <c r="E33" s="24">
        <f>'生徒参加申込書（別紙２）'!C6</f>
        <v>0</v>
      </c>
      <c r="F33" s="97"/>
      <c r="G33" s="98"/>
      <c r="H33" s="97">
        <f>COUNTA($D$13,$G$14:$K$28)</f>
        <v>0</v>
      </c>
      <c r="I33" s="98"/>
      <c r="J33" s="97">
        <f>SUM(E33:I33)</f>
        <v>0</v>
      </c>
      <c r="K33" s="98"/>
      <c r="N33" s="104"/>
      <c r="O33" s="104"/>
      <c r="P33" s="104"/>
      <c r="Q33" s="104"/>
    </row>
    <row r="34" spans="1:17" ht="21" customHeight="1" x14ac:dyDescent="0.2">
      <c r="A34" s="27"/>
      <c r="B34" s="27"/>
      <c r="C34" s="27"/>
      <c r="D34" s="27"/>
      <c r="E34" s="27"/>
      <c r="F34" s="27"/>
      <c r="G34" s="27">
        <f>COUNTA(G25:G27)</f>
        <v>0</v>
      </c>
      <c r="H34" s="27"/>
      <c r="I34" s="27"/>
      <c r="J34" s="27"/>
      <c r="K34" s="27"/>
    </row>
    <row r="35" spans="1:17" ht="21" customHeight="1" x14ac:dyDescent="0.2">
      <c r="A35" s="27"/>
      <c r="B35" s="27"/>
      <c r="C35" s="27"/>
      <c r="D35" s="17"/>
      <c r="E35" s="17" t="s">
        <v>52</v>
      </c>
      <c r="F35" s="25" t="s">
        <v>53</v>
      </c>
      <c r="G35" s="77" t="s">
        <v>62</v>
      </c>
      <c r="H35" s="27"/>
      <c r="I35" s="27"/>
      <c r="J35" s="27"/>
      <c r="K35" s="26"/>
    </row>
  </sheetData>
  <mergeCells count="31">
    <mergeCell ref="M12:P12"/>
    <mergeCell ref="J32:K32"/>
    <mergeCell ref="J33:K33"/>
    <mergeCell ref="G22:K22"/>
    <mergeCell ref="G23:K23"/>
    <mergeCell ref="G24:K24"/>
    <mergeCell ref="G25:K25"/>
    <mergeCell ref="G26:K26"/>
    <mergeCell ref="G31:K31"/>
    <mergeCell ref="F32:G32"/>
    <mergeCell ref="F33:G33"/>
    <mergeCell ref="H32:I32"/>
    <mergeCell ref="H33:I33"/>
    <mergeCell ref="G28:K28"/>
    <mergeCell ref="N32:Q33"/>
    <mergeCell ref="G6:I6"/>
    <mergeCell ref="J6:K6"/>
    <mergeCell ref="H8:K8"/>
    <mergeCell ref="G27:K27"/>
    <mergeCell ref="G15:K15"/>
    <mergeCell ref="G16:K16"/>
    <mergeCell ref="G17:K17"/>
    <mergeCell ref="G18:K18"/>
    <mergeCell ref="G19:K19"/>
    <mergeCell ref="G21:K21"/>
    <mergeCell ref="G20:K20"/>
    <mergeCell ref="D13:E13"/>
    <mergeCell ref="D14:E14"/>
    <mergeCell ref="D15:E15"/>
    <mergeCell ref="G13:K13"/>
    <mergeCell ref="G14:K14"/>
  </mergeCells>
  <phoneticPr fontId="1"/>
  <hyperlinks>
    <hyperlink ref="G35" r:id="rId1" xr:uid="{00000000-0004-0000-0000-000000000000}"/>
  </hyperlinks>
  <pageMargins left="0.70866141732283472" right="0.70866141732283472" top="1.1417322834645669" bottom="0.74803149606299213" header="0.31496062992125984" footer="0.31496062992125984"/>
  <pageSetup paperSize="9" scale="96" orientation="portrait" r:id="rId2"/>
  <ignoredErrors>
    <ignoredError sqref="B12:F12 F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T53"/>
  <sheetViews>
    <sheetView showGridLines="0" showZeros="0" tabSelected="1" view="pageBreakPreview" zoomScaleNormal="100" zoomScaleSheetLayoutView="100" workbookViewId="0">
      <selection activeCell="P18" sqref="P18"/>
    </sheetView>
  </sheetViews>
  <sheetFormatPr defaultColWidth="9" defaultRowHeight="14.4" x14ac:dyDescent="0.2"/>
  <cols>
    <col min="1" max="1" width="3.6640625" style="27" customWidth="1"/>
    <col min="2" max="2" width="25.6640625" style="27" customWidth="1"/>
    <col min="3" max="5" width="4.6640625" style="27" customWidth="1"/>
    <col min="6" max="6" width="3.6640625" style="27" customWidth="1"/>
    <col min="7" max="7" width="25.6640625" style="27" customWidth="1"/>
    <col min="8" max="11" width="4.6640625" style="27" customWidth="1"/>
    <col min="12" max="12" width="5" style="27" customWidth="1"/>
    <col min="13" max="19" width="9.6640625" style="27" customWidth="1"/>
    <col min="20" max="16384" width="9" style="27"/>
  </cols>
  <sheetData>
    <row r="1" spans="1:20" ht="15.05" customHeight="1" thickBot="1" x14ac:dyDescent="0.25">
      <c r="A1" s="32" t="s">
        <v>1</v>
      </c>
    </row>
    <row r="2" spans="1:20" ht="20.05" customHeight="1" x14ac:dyDescent="0.2">
      <c r="A2" s="34"/>
      <c r="B2" s="34"/>
      <c r="C2" s="34"/>
      <c r="D2" s="34"/>
      <c r="E2" s="34"/>
      <c r="F2" s="34"/>
      <c r="G2" s="113" t="s">
        <v>71</v>
      </c>
      <c r="H2" s="114"/>
      <c r="I2" s="114"/>
      <c r="J2" s="114"/>
      <c r="K2" s="26"/>
      <c r="L2" s="2" t="s">
        <v>7</v>
      </c>
      <c r="M2" s="3"/>
      <c r="N2" s="4"/>
      <c r="O2" s="4"/>
      <c r="P2" s="4"/>
      <c r="Q2" s="4"/>
      <c r="R2" s="4"/>
      <c r="S2" s="4"/>
      <c r="T2" s="5"/>
    </row>
    <row r="3" spans="1:20" ht="20.05" customHeight="1" x14ac:dyDescent="0.2">
      <c r="A3" s="34"/>
      <c r="B3" s="34"/>
      <c r="C3" s="34"/>
      <c r="D3" s="34"/>
      <c r="E3" s="34"/>
      <c r="F3" s="34"/>
      <c r="G3" s="16"/>
      <c r="H3" s="16"/>
      <c r="I3" s="16"/>
      <c r="J3" s="16"/>
      <c r="K3" s="26"/>
      <c r="L3" s="6" t="s">
        <v>8</v>
      </c>
      <c r="M3" s="7"/>
      <c r="N3" s="7"/>
      <c r="O3" s="7"/>
      <c r="P3" s="7"/>
      <c r="Q3" s="7"/>
      <c r="R3" s="7"/>
      <c r="S3" s="7"/>
      <c r="T3" s="8"/>
    </row>
    <row r="4" spans="1:20" ht="20.05" customHeight="1" x14ac:dyDescent="0.2">
      <c r="A4" s="122" t="s">
        <v>17</v>
      </c>
      <c r="B4" s="122"/>
      <c r="C4" s="122"/>
      <c r="D4" s="122"/>
      <c r="E4" s="122"/>
      <c r="F4" s="122"/>
      <c r="G4" s="122"/>
      <c r="H4" s="122"/>
      <c r="I4" s="122"/>
      <c r="J4" s="122"/>
      <c r="K4" s="26"/>
      <c r="L4" s="6" t="s">
        <v>16</v>
      </c>
      <c r="M4" s="7"/>
      <c r="N4" s="7"/>
      <c r="O4" s="7"/>
      <c r="P4" s="7"/>
      <c r="Q4" s="7"/>
      <c r="R4" s="7"/>
      <c r="S4" s="7"/>
      <c r="T4" s="8"/>
    </row>
    <row r="5" spans="1:20" ht="20.05" customHeight="1" thickBo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L5" s="6" t="s">
        <v>11</v>
      </c>
      <c r="M5" s="7"/>
      <c r="N5" s="7"/>
      <c r="O5" s="7"/>
      <c r="P5" s="7"/>
      <c r="Q5" s="7"/>
      <c r="R5" s="7"/>
      <c r="S5" s="7"/>
      <c r="T5" s="8"/>
    </row>
    <row r="6" spans="1:20" ht="20.05" customHeight="1" thickBot="1" x14ac:dyDescent="0.25">
      <c r="A6" s="35"/>
      <c r="B6" s="36" t="s">
        <v>47</v>
      </c>
      <c r="C6" s="37">
        <f>COUNTA($B$11:$B$35,$G$11:$G$35)</f>
        <v>0</v>
      </c>
      <c r="D6" s="38" t="s">
        <v>40</v>
      </c>
      <c r="E6" s="123" t="s">
        <v>3</v>
      </c>
      <c r="F6" s="124"/>
      <c r="G6" s="111">
        <f>'参加申込書（別紙１）'!G6</f>
        <v>0</v>
      </c>
      <c r="H6" s="112"/>
      <c r="I6" s="109" t="s">
        <v>35</v>
      </c>
      <c r="J6" s="110"/>
      <c r="L6" s="6" t="s">
        <v>61</v>
      </c>
      <c r="M6" s="7"/>
      <c r="N6" s="7"/>
      <c r="O6" s="7"/>
      <c r="P6" s="7"/>
      <c r="Q6" s="7"/>
      <c r="R6" s="7"/>
      <c r="S6" s="7"/>
      <c r="T6" s="8"/>
    </row>
    <row r="7" spans="1:20" ht="20.05" customHeight="1" thickBot="1" x14ac:dyDescent="0.25">
      <c r="A7" s="35"/>
      <c r="B7" s="35"/>
      <c r="C7" s="35"/>
      <c r="D7" s="35"/>
      <c r="E7" s="34"/>
      <c r="F7" s="16"/>
      <c r="G7" s="34"/>
      <c r="H7" s="34"/>
      <c r="I7" s="34"/>
      <c r="J7" s="34"/>
      <c r="L7" s="9" t="s">
        <v>60</v>
      </c>
      <c r="M7" s="10"/>
      <c r="N7" s="10"/>
      <c r="O7" s="10"/>
      <c r="P7" s="10"/>
      <c r="Q7" s="10"/>
      <c r="R7" s="10"/>
      <c r="S7" s="10"/>
      <c r="T7" s="11"/>
    </row>
    <row r="8" spans="1:20" ht="21" customHeight="1" x14ac:dyDescent="0.2">
      <c r="A8" s="34"/>
      <c r="B8" s="72" t="s">
        <v>2</v>
      </c>
      <c r="C8" s="119" t="s">
        <v>15</v>
      </c>
      <c r="D8" s="120"/>
      <c r="E8" s="121"/>
      <c r="F8" s="16"/>
      <c r="G8" s="72" t="s">
        <v>2</v>
      </c>
      <c r="H8" s="119" t="s">
        <v>15</v>
      </c>
      <c r="I8" s="120"/>
      <c r="J8" s="121"/>
      <c r="K8" s="39"/>
    </row>
    <row r="9" spans="1:20" ht="21" customHeight="1" x14ac:dyDescent="0.2">
      <c r="B9" s="74" t="s">
        <v>20</v>
      </c>
      <c r="C9" s="73" t="s">
        <v>12</v>
      </c>
      <c r="D9" s="73" t="s">
        <v>13</v>
      </c>
      <c r="E9" s="40" t="s">
        <v>14</v>
      </c>
      <c r="F9" s="41"/>
      <c r="G9" s="74" t="s">
        <v>20</v>
      </c>
      <c r="H9" s="73" t="s">
        <v>12</v>
      </c>
      <c r="I9" s="73" t="s">
        <v>13</v>
      </c>
      <c r="J9" s="40" t="s">
        <v>14</v>
      </c>
    </row>
    <row r="10" spans="1:20" ht="21" customHeight="1" thickBot="1" x14ac:dyDescent="0.25">
      <c r="A10" s="17" t="s">
        <v>18</v>
      </c>
      <c r="B10" s="42" t="s">
        <v>19</v>
      </c>
      <c r="C10" s="43" t="s">
        <v>24</v>
      </c>
      <c r="D10" s="43" t="s">
        <v>22</v>
      </c>
      <c r="E10" s="44" t="s">
        <v>27</v>
      </c>
      <c r="F10" s="17" t="s">
        <v>18</v>
      </c>
      <c r="G10" s="42" t="s">
        <v>19</v>
      </c>
      <c r="H10" s="43" t="s">
        <v>24</v>
      </c>
      <c r="I10" s="43" t="s">
        <v>22</v>
      </c>
      <c r="J10" s="44" t="s">
        <v>27</v>
      </c>
      <c r="O10" s="30"/>
    </row>
    <row r="11" spans="1:20" ht="21" customHeight="1" x14ac:dyDescent="0.2">
      <c r="A11" s="27">
        <v>1</v>
      </c>
      <c r="B11" s="45"/>
      <c r="C11" s="46"/>
      <c r="D11" s="46"/>
      <c r="E11" s="47"/>
      <c r="F11" s="48">
        <v>26</v>
      </c>
      <c r="G11" s="45"/>
      <c r="H11" s="46"/>
      <c r="I11" s="46"/>
      <c r="J11" s="75"/>
      <c r="L11" s="49" t="s">
        <v>21</v>
      </c>
      <c r="M11" s="78" t="s">
        <v>28</v>
      </c>
      <c r="N11" s="105" t="s">
        <v>63</v>
      </c>
      <c r="O11" s="105"/>
      <c r="P11" s="105"/>
      <c r="Q11" s="105"/>
      <c r="R11" s="105"/>
      <c r="S11" s="106"/>
    </row>
    <row r="12" spans="1:20" ht="21" customHeight="1" x14ac:dyDescent="0.2">
      <c r="A12" s="27">
        <v>2</v>
      </c>
      <c r="B12" s="50"/>
      <c r="C12" s="51"/>
      <c r="D12" s="51"/>
      <c r="E12" s="52"/>
      <c r="F12" s="48">
        <v>27</v>
      </c>
      <c r="G12" s="50"/>
      <c r="H12" s="51"/>
      <c r="I12" s="51"/>
      <c r="J12" s="52"/>
      <c r="L12" s="53" t="s">
        <v>23</v>
      </c>
      <c r="M12" s="79" t="s">
        <v>28</v>
      </c>
      <c r="N12" s="115" t="s">
        <v>64</v>
      </c>
      <c r="O12" s="115"/>
      <c r="P12" s="115"/>
      <c r="Q12" s="115"/>
      <c r="R12" s="115"/>
      <c r="S12" s="116"/>
    </row>
    <row r="13" spans="1:20" ht="21" customHeight="1" x14ac:dyDescent="0.2">
      <c r="A13" s="27">
        <v>3</v>
      </c>
      <c r="B13" s="50"/>
      <c r="C13" s="51"/>
      <c r="D13" s="51"/>
      <c r="E13" s="52"/>
      <c r="F13" s="48">
        <v>28</v>
      </c>
      <c r="G13" s="50"/>
      <c r="H13" s="51"/>
      <c r="I13" s="51"/>
      <c r="J13" s="52"/>
      <c r="L13" s="53" t="s">
        <v>25</v>
      </c>
      <c r="M13" s="79" t="s">
        <v>29</v>
      </c>
      <c r="N13" s="115" t="s">
        <v>65</v>
      </c>
      <c r="O13" s="115"/>
      <c r="P13" s="115"/>
      <c r="Q13" s="115"/>
      <c r="R13" s="115"/>
      <c r="S13" s="116"/>
    </row>
    <row r="14" spans="1:20" ht="21" customHeight="1" x14ac:dyDescent="0.2">
      <c r="A14" s="27">
        <v>4</v>
      </c>
      <c r="B14" s="50"/>
      <c r="C14" s="51"/>
      <c r="D14" s="51"/>
      <c r="E14" s="52"/>
      <c r="F14" s="48">
        <v>29</v>
      </c>
      <c r="G14" s="50"/>
      <c r="H14" s="51"/>
      <c r="I14" s="51"/>
      <c r="J14" s="52"/>
      <c r="L14" s="53" t="s">
        <v>26</v>
      </c>
      <c r="M14" s="79" t="s">
        <v>28</v>
      </c>
      <c r="N14" s="115" t="s">
        <v>66</v>
      </c>
      <c r="O14" s="115"/>
      <c r="P14" s="115"/>
      <c r="Q14" s="115"/>
      <c r="R14" s="115"/>
      <c r="S14" s="116"/>
    </row>
    <row r="15" spans="1:20" ht="21" customHeight="1" x14ac:dyDescent="0.2">
      <c r="A15" s="27">
        <v>5</v>
      </c>
      <c r="B15" s="50"/>
      <c r="C15" s="51"/>
      <c r="D15" s="51"/>
      <c r="E15" s="52"/>
      <c r="F15" s="48">
        <v>30</v>
      </c>
      <c r="G15" s="50"/>
      <c r="H15" s="51"/>
      <c r="I15" s="51"/>
      <c r="J15" s="52"/>
      <c r="K15" s="30"/>
      <c r="L15" s="53" t="s">
        <v>31</v>
      </c>
      <c r="M15" s="79" t="s">
        <v>28</v>
      </c>
      <c r="N15" s="115" t="s">
        <v>67</v>
      </c>
      <c r="O15" s="115"/>
      <c r="P15" s="115"/>
      <c r="Q15" s="115"/>
      <c r="R15" s="115"/>
      <c r="S15" s="116"/>
    </row>
    <row r="16" spans="1:20" ht="21" customHeight="1" thickBot="1" x14ac:dyDescent="0.25">
      <c r="A16" s="27">
        <v>6</v>
      </c>
      <c r="B16" s="50"/>
      <c r="C16" s="51"/>
      <c r="D16" s="51"/>
      <c r="E16" s="52"/>
      <c r="F16" s="48">
        <v>31</v>
      </c>
      <c r="G16" s="50"/>
      <c r="H16" s="51"/>
      <c r="I16" s="51"/>
      <c r="J16" s="52"/>
      <c r="K16" s="30"/>
      <c r="L16" s="54" t="s">
        <v>32</v>
      </c>
      <c r="M16" s="80" t="s">
        <v>28</v>
      </c>
      <c r="N16" s="117" t="s">
        <v>68</v>
      </c>
      <c r="O16" s="117"/>
      <c r="P16" s="117"/>
      <c r="Q16" s="117"/>
      <c r="R16" s="117"/>
      <c r="S16" s="118"/>
    </row>
    <row r="17" spans="1:11" ht="21" customHeight="1" x14ac:dyDescent="0.2">
      <c r="A17" s="27">
        <v>7</v>
      </c>
      <c r="B17" s="50"/>
      <c r="C17" s="51"/>
      <c r="D17" s="51"/>
      <c r="E17" s="52"/>
      <c r="F17" s="48">
        <v>32</v>
      </c>
      <c r="G17" s="50"/>
      <c r="H17" s="51"/>
      <c r="I17" s="51"/>
      <c r="J17" s="52"/>
      <c r="K17" s="30"/>
    </row>
    <row r="18" spans="1:11" ht="21" customHeight="1" x14ac:dyDescent="0.2">
      <c r="A18" s="27">
        <v>8</v>
      </c>
      <c r="B18" s="50"/>
      <c r="C18" s="51"/>
      <c r="D18" s="51"/>
      <c r="E18" s="52"/>
      <c r="F18" s="48">
        <v>33</v>
      </c>
      <c r="G18" s="50"/>
      <c r="H18" s="51"/>
      <c r="I18" s="51"/>
      <c r="J18" s="52"/>
      <c r="K18" s="30"/>
    </row>
    <row r="19" spans="1:11" ht="21" customHeight="1" x14ac:dyDescent="0.2">
      <c r="A19" s="27">
        <v>9</v>
      </c>
      <c r="B19" s="50"/>
      <c r="C19" s="51"/>
      <c r="D19" s="51"/>
      <c r="E19" s="52"/>
      <c r="F19" s="48">
        <v>34</v>
      </c>
      <c r="G19" s="50"/>
      <c r="H19" s="51"/>
      <c r="I19" s="51"/>
      <c r="J19" s="52"/>
      <c r="K19" s="30"/>
    </row>
    <row r="20" spans="1:11" ht="21" customHeight="1" x14ac:dyDescent="0.2">
      <c r="A20" s="27">
        <v>10</v>
      </c>
      <c r="B20" s="50"/>
      <c r="C20" s="51"/>
      <c r="D20" s="51"/>
      <c r="E20" s="52"/>
      <c r="F20" s="48">
        <v>35</v>
      </c>
      <c r="G20" s="50"/>
      <c r="H20" s="51"/>
      <c r="I20" s="51"/>
      <c r="J20" s="52"/>
      <c r="K20" s="30"/>
    </row>
    <row r="21" spans="1:11" ht="21" customHeight="1" x14ac:dyDescent="0.2">
      <c r="A21" s="27">
        <v>11</v>
      </c>
      <c r="B21" s="50"/>
      <c r="C21" s="51"/>
      <c r="D21" s="51"/>
      <c r="E21" s="52"/>
      <c r="F21" s="48">
        <v>36</v>
      </c>
      <c r="G21" s="50"/>
      <c r="H21" s="51"/>
      <c r="I21" s="51"/>
      <c r="J21" s="52"/>
      <c r="K21" s="30"/>
    </row>
    <row r="22" spans="1:11" ht="21" customHeight="1" x14ac:dyDescent="0.2">
      <c r="A22" s="27">
        <v>12</v>
      </c>
      <c r="B22" s="50"/>
      <c r="C22" s="51"/>
      <c r="D22" s="51"/>
      <c r="E22" s="52"/>
      <c r="F22" s="48">
        <v>37</v>
      </c>
      <c r="G22" s="50"/>
      <c r="H22" s="51"/>
      <c r="I22" s="51"/>
      <c r="J22" s="52"/>
      <c r="K22" s="30"/>
    </row>
    <row r="23" spans="1:11" ht="21" customHeight="1" x14ac:dyDescent="0.2">
      <c r="A23" s="27">
        <v>13</v>
      </c>
      <c r="B23" s="50"/>
      <c r="C23" s="51"/>
      <c r="D23" s="51"/>
      <c r="E23" s="52"/>
      <c r="F23" s="48">
        <v>38</v>
      </c>
      <c r="G23" s="50"/>
      <c r="H23" s="51"/>
      <c r="I23" s="51"/>
      <c r="J23" s="52"/>
      <c r="K23" s="30"/>
    </row>
    <row r="24" spans="1:11" ht="21" customHeight="1" x14ac:dyDescent="0.2">
      <c r="A24" s="27">
        <v>14</v>
      </c>
      <c r="B24" s="50"/>
      <c r="C24" s="51"/>
      <c r="D24" s="51"/>
      <c r="E24" s="52"/>
      <c r="F24" s="48">
        <v>39</v>
      </c>
      <c r="G24" s="50"/>
      <c r="H24" s="51"/>
      <c r="I24" s="51"/>
      <c r="J24" s="52"/>
      <c r="K24" s="30"/>
    </row>
    <row r="25" spans="1:11" ht="21" customHeight="1" x14ac:dyDescent="0.2">
      <c r="A25" s="27">
        <v>15</v>
      </c>
      <c r="B25" s="50"/>
      <c r="C25" s="51"/>
      <c r="D25" s="51"/>
      <c r="E25" s="52"/>
      <c r="F25" s="48">
        <v>40</v>
      </c>
      <c r="G25" s="50"/>
      <c r="H25" s="51"/>
      <c r="I25" s="51"/>
      <c r="J25" s="52"/>
      <c r="K25" s="30"/>
    </row>
    <row r="26" spans="1:11" ht="21" customHeight="1" x14ac:dyDescent="0.2">
      <c r="A26" s="27">
        <v>16</v>
      </c>
      <c r="B26" s="50"/>
      <c r="C26" s="51"/>
      <c r="D26" s="51"/>
      <c r="E26" s="52"/>
      <c r="F26" s="48">
        <v>41</v>
      </c>
      <c r="G26" s="50"/>
      <c r="H26" s="51"/>
      <c r="I26" s="51"/>
      <c r="J26" s="52"/>
      <c r="K26" s="30"/>
    </row>
    <row r="27" spans="1:11" ht="21" customHeight="1" x14ac:dyDescent="0.2">
      <c r="A27" s="27">
        <v>17</v>
      </c>
      <c r="B27" s="50"/>
      <c r="C27" s="51"/>
      <c r="D27" s="51"/>
      <c r="E27" s="52"/>
      <c r="F27" s="48">
        <v>42</v>
      </c>
      <c r="G27" s="50"/>
      <c r="H27" s="51"/>
      <c r="I27" s="51"/>
      <c r="J27" s="52"/>
      <c r="K27" s="30"/>
    </row>
    <row r="28" spans="1:11" ht="21" customHeight="1" x14ac:dyDescent="0.2">
      <c r="A28" s="27">
        <v>18</v>
      </c>
      <c r="B28" s="50"/>
      <c r="C28" s="51"/>
      <c r="D28" s="51"/>
      <c r="E28" s="52"/>
      <c r="F28" s="48">
        <v>43</v>
      </c>
      <c r="G28" s="50"/>
      <c r="H28" s="51"/>
      <c r="I28" s="51"/>
      <c r="J28" s="52"/>
      <c r="K28" s="30"/>
    </row>
    <row r="29" spans="1:11" ht="21" customHeight="1" x14ac:dyDescent="0.2">
      <c r="A29" s="27">
        <v>19</v>
      </c>
      <c r="B29" s="50"/>
      <c r="C29" s="51"/>
      <c r="D29" s="51"/>
      <c r="E29" s="52"/>
      <c r="F29" s="48">
        <v>44</v>
      </c>
      <c r="G29" s="50"/>
      <c r="H29" s="51"/>
      <c r="I29" s="51"/>
      <c r="J29" s="52"/>
      <c r="K29" s="30"/>
    </row>
    <row r="30" spans="1:11" ht="21" customHeight="1" x14ac:dyDescent="0.2">
      <c r="A30" s="27">
        <v>20</v>
      </c>
      <c r="B30" s="50"/>
      <c r="C30" s="51"/>
      <c r="D30" s="51"/>
      <c r="E30" s="52"/>
      <c r="F30" s="48">
        <v>45</v>
      </c>
      <c r="G30" s="50"/>
      <c r="H30" s="51"/>
      <c r="I30" s="51"/>
      <c r="J30" s="52"/>
      <c r="K30" s="30"/>
    </row>
    <row r="31" spans="1:11" ht="21" customHeight="1" x14ac:dyDescent="0.2">
      <c r="A31" s="27">
        <v>21</v>
      </c>
      <c r="B31" s="50"/>
      <c r="C31" s="51"/>
      <c r="D31" s="51"/>
      <c r="E31" s="52"/>
      <c r="F31" s="48">
        <v>46</v>
      </c>
      <c r="G31" s="50"/>
      <c r="H31" s="51"/>
      <c r="I31" s="51"/>
      <c r="J31" s="52"/>
      <c r="K31" s="30"/>
    </row>
    <row r="32" spans="1:11" ht="21" customHeight="1" x14ac:dyDescent="0.2">
      <c r="A32" s="27">
        <v>22</v>
      </c>
      <c r="B32" s="50"/>
      <c r="C32" s="51"/>
      <c r="D32" s="51"/>
      <c r="E32" s="52"/>
      <c r="F32" s="48">
        <v>47</v>
      </c>
      <c r="G32" s="50"/>
      <c r="H32" s="51"/>
      <c r="I32" s="51"/>
      <c r="J32" s="52"/>
      <c r="K32" s="30"/>
    </row>
    <row r="33" spans="1:16" ht="21" customHeight="1" x14ac:dyDescent="0.2">
      <c r="A33" s="27">
        <v>23</v>
      </c>
      <c r="B33" s="50"/>
      <c r="C33" s="51"/>
      <c r="D33" s="51"/>
      <c r="E33" s="52"/>
      <c r="F33" s="48">
        <v>48</v>
      </c>
      <c r="G33" s="50"/>
      <c r="H33" s="51"/>
      <c r="I33" s="51"/>
      <c r="J33" s="52"/>
      <c r="K33" s="30"/>
    </row>
    <row r="34" spans="1:16" ht="21" customHeight="1" x14ac:dyDescent="0.2">
      <c r="A34" s="27">
        <v>24</v>
      </c>
      <c r="B34" s="50"/>
      <c r="C34" s="51"/>
      <c r="D34" s="51"/>
      <c r="E34" s="52"/>
      <c r="F34" s="48">
        <v>49</v>
      </c>
      <c r="G34" s="50"/>
      <c r="H34" s="51"/>
      <c r="I34" s="51"/>
      <c r="J34" s="52"/>
      <c r="K34" s="30"/>
    </row>
    <row r="35" spans="1:16" ht="21" customHeight="1" x14ac:dyDescent="0.2">
      <c r="A35" s="27">
        <v>25</v>
      </c>
      <c r="B35" s="55"/>
      <c r="C35" s="56"/>
      <c r="D35" s="56"/>
      <c r="E35" s="57"/>
      <c r="F35" s="48">
        <v>50</v>
      </c>
      <c r="G35" s="55"/>
      <c r="H35" s="56"/>
      <c r="I35" s="56"/>
      <c r="J35" s="57"/>
      <c r="K35" s="30"/>
    </row>
    <row r="36" spans="1:16" ht="13.5" customHeight="1" thickBot="1" x14ac:dyDescent="0.25"/>
    <row r="37" spans="1:16" ht="13.5" customHeight="1" x14ac:dyDescent="0.2">
      <c r="C37" s="18"/>
      <c r="D37" s="18"/>
      <c r="E37" s="21"/>
      <c r="G37" s="58" t="s">
        <v>30</v>
      </c>
      <c r="H37" s="59" t="s">
        <v>12</v>
      </c>
      <c r="I37" s="59" t="s">
        <v>13</v>
      </c>
      <c r="J37" s="60" t="s">
        <v>14</v>
      </c>
    </row>
    <row r="38" spans="1:16" ht="13.5" customHeight="1" x14ac:dyDescent="0.2">
      <c r="B38" s="76"/>
      <c r="C38" s="61"/>
      <c r="D38" s="61"/>
      <c r="F38" s="34"/>
      <c r="G38" s="62" t="s">
        <v>41</v>
      </c>
      <c r="H38" s="63">
        <f>COUNTIF(C$11:C$35,"Ａ")+COUNTIF(H$11:H$35,"Ａ")</f>
        <v>0</v>
      </c>
      <c r="I38" s="63">
        <f>COUNTIF(D$11:D$35,"Ａ")+COUNTIF(I$11:I$35,"Ａ")</f>
        <v>0</v>
      </c>
      <c r="J38" s="64">
        <f>COUNTIF(E$11:E$35,"Ａ")+COUNTIF(J$11:J$35,"Ａ")</f>
        <v>0</v>
      </c>
      <c r="K38" s="107" t="s">
        <v>57</v>
      </c>
      <c r="L38" s="108"/>
      <c r="M38" s="108"/>
      <c r="N38" s="108"/>
      <c r="O38" s="18"/>
      <c r="P38" s="21"/>
    </row>
    <row r="39" spans="1:16" ht="13.5" customHeight="1" x14ac:dyDescent="0.2">
      <c r="C39" s="61"/>
      <c r="D39" s="61"/>
      <c r="E39" s="61"/>
      <c r="F39" s="34"/>
      <c r="G39" s="65" t="s">
        <v>42</v>
      </c>
      <c r="H39" s="66">
        <f>COUNTIF(C$11:C$35,"Ｂ")+COUNTIF(H$11:H$35,"Ｂ")</f>
        <v>0</v>
      </c>
      <c r="I39" s="66">
        <f>COUNTIF(D$11:D$35,"Ｂ")+COUNTIF(I$11:I$35,"Ｂ")</f>
        <v>0</v>
      </c>
      <c r="J39" s="67">
        <f>COUNTIF(E$11:E$35,"Ｂ")+COUNTIF(J$11:J$35,"Ｂ")</f>
        <v>0</v>
      </c>
      <c r="K39" s="34"/>
      <c r="M39" s="18"/>
      <c r="N39" s="61"/>
      <c r="O39" s="61"/>
      <c r="P39" s="61"/>
    </row>
    <row r="40" spans="1:16" ht="13.5" customHeight="1" x14ac:dyDescent="0.2">
      <c r="C40" s="61"/>
      <c r="D40" s="61"/>
      <c r="E40" s="61"/>
      <c r="F40" s="34"/>
      <c r="G40" s="65" t="s">
        <v>43</v>
      </c>
      <c r="H40" s="66">
        <f>COUNTIF(C$11:C$35,"Ｃ")+COUNTIF(H$11:H$35,"Ｃ")</f>
        <v>0</v>
      </c>
      <c r="I40" s="66">
        <f>COUNTIF(D$11:D$35,"Ｃ")+COUNTIF(I$11:I$35,"Ｃ")</f>
        <v>0</v>
      </c>
      <c r="J40" s="67">
        <f>COUNTIF(E$11:E$35,"Ｃ")+COUNTIF(J$11:J$35,"Ｃ")</f>
        <v>0</v>
      </c>
      <c r="K40" s="34"/>
      <c r="M40" s="18"/>
      <c r="N40" s="61"/>
      <c r="O40" s="61"/>
      <c r="P40" s="61"/>
    </row>
    <row r="41" spans="1:16" ht="13.5" customHeight="1" x14ac:dyDescent="0.2">
      <c r="C41" s="61"/>
      <c r="D41" s="61"/>
      <c r="E41" s="61"/>
      <c r="F41" s="34"/>
      <c r="G41" s="65" t="s">
        <v>44</v>
      </c>
      <c r="H41" s="66">
        <f>COUNTIF(C$11:C$35,"Ｄ")+COUNTIF(H$11:H$35,"Ｄ")</f>
        <v>0</v>
      </c>
      <c r="I41" s="66">
        <f>COUNTIF(D$11:D$35,"Ｄ")+COUNTIF(I$11:I$35,"Ｄ")</f>
        <v>0</v>
      </c>
      <c r="J41" s="67">
        <f>COUNTIF(E$11:E$35,"Ｄ")+COUNTIF(J$11:J$35,"Ｄ")</f>
        <v>0</v>
      </c>
      <c r="K41" s="34"/>
      <c r="M41" s="18"/>
      <c r="N41" s="61"/>
      <c r="O41" s="61"/>
      <c r="P41" s="61"/>
    </row>
    <row r="42" spans="1:16" ht="13.5" customHeight="1" x14ac:dyDescent="0.2">
      <c r="B42" s="68"/>
      <c r="C42" s="61"/>
      <c r="D42" s="61"/>
      <c r="E42" s="61"/>
      <c r="F42" s="34"/>
      <c r="G42" s="65" t="s">
        <v>45</v>
      </c>
      <c r="H42" s="66">
        <f>COUNTIF(C$11:C$35,"Ｅ")+COUNTIF(H$11:H$35,"Ｅ")</f>
        <v>0</v>
      </c>
      <c r="I42" s="66">
        <f>COUNTIF(D$11:D$35,"Ｅ")+COUNTIF(I$11:I$35,"Ｅ")</f>
        <v>0</v>
      </c>
      <c r="J42" s="67">
        <f>COUNTIF(E$11:E$35,"Ｅ")+COUNTIF(J$11:J$35,"Ｅ")</f>
        <v>0</v>
      </c>
      <c r="K42" s="34"/>
      <c r="M42" s="18"/>
      <c r="N42" s="61"/>
      <c r="O42" s="61"/>
      <c r="P42" s="61"/>
    </row>
    <row r="43" spans="1:16" ht="13.5" customHeight="1" thickBot="1" x14ac:dyDescent="0.25">
      <c r="B43" s="18"/>
      <c r="C43" s="61"/>
      <c r="D43" s="61"/>
      <c r="E43" s="61"/>
      <c r="F43" s="34"/>
      <c r="G43" s="69" t="s">
        <v>46</v>
      </c>
      <c r="H43" s="70">
        <f>COUNTIF(C$11:C$35,"Ｆ")+COUNTIF(H$11:H$35,"Ｆ")</f>
        <v>0</v>
      </c>
      <c r="I43" s="70">
        <f>COUNTIF(D$11:D$35,"Ｆ")+COUNTIF(I$11:I$35,"Ｆ")</f>
        <v>0</v>
      </c>
      <c r="J43" s="71">
        <f>COUNTIF(E$11:E$35,"Ｆ")+COUNTIF(J$11:J$35,"Ｆ")</f>
        <v>0</v>
      </c>
      <c r="K43" s="34"/>
      <c r="M43" s="18"/>
      <c r="N43" s="61"/>
      <c r="O43" s="61"/>
      <c r="P43" s="61"/>
    </row>
    <row r="44" spans="1:16" x14ac:dyDescent="0.2">
      <c r="C44" s="34"/>
      <c r="D44" s="34"/>
      <c r="E44" s="34"/>
      <c r="F44" s="34"/>
      <c r="G44" s="34"/>
      <c r="H44" s="61"/>
      <c r="I44" s="61"/>
      <c r="J44" s="61"/>
      <c r="K44" s="34"/>
      <c r="M44" s="18"/>
      <c r="N44" s="61"/>
      <c r="O44" s="61"/>
      <c r="P44" s="61"/>
    </row>
    <row r="45" spans="1:16" x14ac:dyDescent="0.2">
      <c r="C45" s="34"/>
      <c r="D45" s="34"/>
      <c r="E45" s="34"/>
      <c r="F45" s="34"/>
      <c r="G45" s="34"/>
      <c r="H45" s="61"/>
      <c r="I45" s="61"/>
      <c r="J45" s="61"/>
      <c r="K45" s="34"/>
    </row>
    <row r="46" spans="1:16" x14ac:dyDescent="0.2">
      <c r="C46" s="34"/>
      <c r="D46" s="34"/>
      <c r="E46" s="34"/>
      <c r="F46" s="34"/>
      <c r="G46" s="34"/>
      <c r="H46" s="61"/>
      <c r="I46" s="61"/>
      <c r="J46" s="61"/>
      <c r="K46" s="34"/>
    </row>
    <row r="47" spans="1:16" x14ac:dyDescent="0.2">
      <c r="C47" s="34"/>
      <c r="D47" s="34"/>
      <c r="E47" s="34"/>
      <c r="F47" s="34"/>
      <c r="G47" s="34"/>
      <c r="H47" s="61"/>
      <c r="I47" s="61"/>
      <c r="J47" s="61"/>
      <c r="K47" s="34"/>
    </row>
    <row r="48" spans="1:16" x14ac:dyDescent="0.2">
      <c r="C48" s="34"/>
      <c r="D48" s="34"/>
      <c r="E48" s="34"/>
      <c r="F48" s="34"/>
      <c r="G48" s="34"/>
      <c r="H48" s="61"/>
      <c r="I48" s="61"/>
      <c r="J48" s="61"/>
      <c r="K48" s="34"/>
    </row>
    <row r="49" spans="3:11" x14ac:dyDescent="0.2">
      <c r="C49" s="34"/>
      <c r="D49" s="34"/>
      <c r="E49" s="34"/>
      <c r="F49" s="34"/>
      <c r="G49" s="34"/>
      <c r="H49" s="61"/>
      <c r="I49" s="61"/>
      <c r="J49" s="61"/>
      <c r="K49" s="34"/>
    </row>
    <row r="50" spans="3:11" x14ac:dyDescent="0.2">
      <c r="C50" s="34"/>
      <c r="D50" s="34"/>
      <c r="E50" s="34"/>
      <c r="F50" s="34"/>
      <c r="G50" s="34"/>
      <c r="H50" s="61"/>
      <c r="I50" s="61"/>
      <c r="J50" s="61"/>
      <c r="K50" s="34"/>
    </row>
    <row r="51" spans="3:11" x14ac:dyDescent="0.2">
      <c r="C51" s="34"/>
      <c r="D51" s="34"/>
      <c r="E51" s="34"/>
      <c r="F51" s="34"/>
      <c r="G51" s="34"/>
      <c r="H51" s="61"/>
      <c r="I51" s="61"/>
      <c r="J51" s="61"/>
      <c r="K51" s="34"/>
    </row>
    <row r="52" spans="3:11" x14ac:dyDescent="0.2">
      <c r="C52" s="34"/>
      <c r="D52" s="34"/>
      <c r="E52" s="34"/>
      <c r="F52" s="34"/>
      <c r="G52" s="34"/>
      <c r="H52" s="61"/>
      <c r="I52" s="61"/>
      <c r="J52" s="61"/>
      <c r="K52" s="34"/>
    </row>
    <row r="53" spans="3:11" x14ac:dyDescent="0.2">
      <c r="C53" s="34"/>
      <c r="D53" s="34"/>
      <c r="E53" s="34"/>
      <c r="F53" s="34"/>
      <c r="G53" s="34"/>
      <c r="H53" s="61"/>
      <c r="I53" s="61"/>
      <c r="J53" s="61"/>
      <c r="K53" s="34"/>
    </row>
  </sheetData>
  <mergeCells count="14">
    <mergeCell ref="N11:S11"/>
    <mergeCell ref="K38:N38"/>
    <mergeCell ref="I6:J6"/>
    <mergeCell ref="G6:H6"/>
    <mergeCell ref="G2:J2"/>
    <mergeCell ref="N15:S15"/>
    <mergeCell ref="N16:S16"/>
    <mergeCell ref="N12:S12"/>
    <mergeCell ref="H8:J8"/>
    <mergeCell ref="A4:J4"/>
    <mergeCell ref="N13:S13"/>
    <mergeCell ref="N14:S14"/>
    <mergeCell ref="E6:F6"/>
    <mergeCell ref="C8:E8"/>
  </mergeCells>
  <phoneticPr fontId="2"/>
  <dataValidations count="1">
    <dataValidation type="list" allowBlank="1" showInputMessage="1" showErrorMessage="1" sqref="C10:E35 H10:J35" xr:uid="{00000000-0002-0000-0100-000000000000}">
      <formula1>$L$11:$L$16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参加申込書（別紙１）</vt:lpstr>
      <vt:lpstr>生徒参加申込書（別紙２）</vt:lpstr>
      <vt:lpstr>'参加申込書（別紙１）'!Print_Area</vt:lpstr>
      <vt:lpstr>'生徒参加申込書（別紙２）'!Print_Area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2020-04-23T01:13:00Z</dcterms:created>
  <dcterms:modified xsi:type="dcterms:W3CDTF">2026-05-07T07:22:59Z</dcterms:modified>
</cp:coreProperties>
</file>