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教員共有\◎教務\02区分２\⑯年間行事計画・月間行事計画・日課・時間割\年間行事予定表\R2\"/>
    </mc:Choice>
  </mc:AlternateContent>
  <bookViews>
    <workbookView xWindow="0" yWindow="0" windowWidth="20490" windowHeight="7770"/>
  </bookViews>
  <sheets>
    <sheet name="確定版" sheetId="87" r:id="rId1"/>
  </sheets>
  <definedNames>
    <definedName name="_xlnm.Print_Area" localSheetId="0">確定版!$A$1:$BT$47</definedName>
  </definedNames>
  <calcPr calcId="152511"/>
</workbook>
</file>

<file path=xl/calcChain.xml><?xml version="1.0" encoding="utf-8"?>
<calcChain xmlns="http://schemas.openxmlformats.org/spreadsheetml/2006/main">
  <c r="BR42" i="87" l="1"/>
  <c r="BF42" i="87"/>
  <c r="AZ42" i="87"/>
  <c r="AT42" i="87"/>
  <c r="AH42" i="87"/>
  <c r="AB42" i="87"/>
  <c r="V42" i="87"/>
  <c r="P42" i="87"/>
  <c r="J42" i="87"/>
  <c r="D42" i="87"/>
  <c r="D43" i="87" s="1"/>
  <c r="J43" i="87" l="1"/>
  <c r="P43" i="87" s="1"/>
  <c r="V43" i="87" s="1"/>
  <c r="AB43" i="87" s="1"/>
  <c r="AH43" i="87" s="1"/>
  <c r="AN43" i="87" s="1"/>
  <c r="AT43" i="87" s="1"/>
  <c r="AZ43" i="87" s="1"/>
  <c r="BF43" i="87" s="1"/>
  <c r="BL43" i="87" s="1"/>
  <c r="BR43" i="87" s="1"/>
  <c r="G47" i="87" s="1"/>
  <c r="G45" i="87" s="1"/>
</calcChain>
</file>

<file path=xl/sharedStrings.xml><?xml version="1.0" encoding="utf-8"?>
<sst xmlns="http://schemas.openxmlformats.org/spreadsheetml/2006/main" count="514" uniqueCount="135">
  <si>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</si>
  <si>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</si>
  <si>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</si>
  <si>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</si>
  <si>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</si>
  <si>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</si>
  <si>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</si>
  <si>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</si>
  <si>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</si>
  <si>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</si>
  <si>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</si>
  <si>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</si>
  <si>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長野県望月高等学校</t>
  </si>
  <si>
    <t>月</t>
    <rPh sb="0" eb="1">
      <t>ゲツ</t>
    </rPh>
    <phoneticPr fontId="9"/>
  </si>
  <si>
    <t>火</t>
    <rPh sb="0" eb="1">
      <t>カ</t>
    </rPh>
    <phoneticPr fontId="9"/>
  </si>
  <si>
    <t>水</t>
    <rPh sb="0" eb="1">
      <t>スイ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</si>
  <si>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</si>
  <si>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</si>
  <si>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昭和の日</t>
    <rPh sb="0" eb="2">
      <t>ショウワ</t>
    </rPh>
    <rPh sb="3" eb="4">
      <t>ヒ</t>
    </rPh>
    <phoneticPr fontId="9"/>
  </si>
  <si>
    <t>海の日</t>
    <rPh sb="0" eb="1">
      <t>ウミ</t>
    </rPh>
    <rPh sb="2" eb="3">
      <t>ヒ</t>
    </rPh>
    <phoneticPr fontId="9"/>
  </si>
  <si>
    <t>天皇誕生日</t>
    <rPh sb="0" eb="2">
      <t>テンノウ</t>
    </rPh>
    <rPh sb="2" eb="5">
      <t>タンジョウビ</t>
    </rPh>
    <phoneticPr fontId="9"/>
  </si>
  <si>
    <t>１学期末試験</t>
    <rPh sb="1" eb="3">
      <t>ガッキ</t>
    </rPh>
    <rPh sb="3" eb="4">
      <t>マツ</t>
    </rPh>
    <rPh sb="4" eb="6">
      <t>シケン</t>
    </rPh>
    <phoneticPr fontId="9"/>
  </si>
  <si>
    <t>卒業認定会議</t>
    <rPh sb="0" eb="2">
      <t>ソツギョウ</t>
    </rPh>
    <rPh sb="2" eb="4">
      <t>ニンテイ</t>
    </rPh>
    <rPh sb="4" eb="6">
      <t>カイギ</t>
    </rPh>
    <phoneticPr fontId="9"/>
  </si>
  <si>
    <t>片付け</t>
    <rPh sb="0" eb="2">
      <t>カタヅ</t>
    </rPh>
    <phoneticPr fontId="9"/>
  </si>
  <si>
    <t>秋季読書週間</t>
    <rPh sb="0" eb="2">
      <t>シュウキ</t>
    </rPh>
    <rPh sb="2" eb="4">
      <t>ドクショ</t>
    </rPh>
    <rPh sb="4" eb="6">
      <t>シュウカン</t>
    </rPh>
    <phoneticPr fontId="9"/>
  </si>
  <si>
    <t>学年</t>
    <rPh sb="0" eb="2">
      <t>ガクネン</t>
    </rPh>
    <phoneticPr fontId="9"/>
  </si>
  <si>
    <t>登校日</t>
    <rPh sb="0" eb="3">
      <t>トウコウビ</t>
    </rPh>
    <phoneticPr fontId="9"/>
  </si>
  <si>
    <t>合計</t>
    <rPh sb="0" eb="2">
      <t>ゴウケイ</t>
    </rPh>
    <phoneticPr fontId="9"/>
  </si>
  <si>
    <t>生徒状況連絡会</t>
    <rPh sb="0" eb="2">
      <t>セイト</t>
    </rPh>
    <rPh sb="2" eb="4">
      <t>ジョウキョウ</t>
    </rPh>
    <rPh sb="4" eb="7">
      <t>レンラクカイ</t>
    </rPh>
    <phoneticPr fontId="9"/>
  </si>
  <si>
    <t>㊊</t>
    <phoneticPr fontId="9"/>
  </si>
  <si>
    <t>㊏</t>
    <phoneticPr fontId="9"/>
  </si>
  <si>
    <t>㊐</t>
    <phoneticPr fontId="9"/>
  </si>
  <si>
    <t>㊎</t>
    <phoneticPr fontId="9"/>
  </si>
  <si>
    <t>憲法記念日</t>
    <rPh sb="0" eb="2">
      <t>ケンポウ</t>
    </rPh>
    <rPh sb="2" eb="5">
      <t>キネンビ</t>
    </rPh>
    <phoneticPr fontId="9"/>
  </si>
  <si>
    <t>みどりの日</t>
    <rPh sb="4" eb="5">
      <t>ヒ</t>
    </rPh>
    <phoneticPr fontId="9"/>
  </si>
  <si>
    <t>こどもの日</t>
    <rPh sb="4" eb="5">
      <t>ヒ</t>
    </rPh>
    <phoneticPr fontId="9"/>
  </si>
  <si>
    <t>振替休日</t>
    <rPh sb="0" eb="2">
      <t>フリカエ</t>
    </rPh>
    <rPh sb="2" eb="4">
      <t>キュウジツ</t>
    </rPh>
    <phoneticPr fontId="9"/>
  </si>
  <si>
    <t>山の日</t>
    <rPh sb="0" eb="1">
      <t>ヤマ</t>
    </rPh>
    <rPh sb="2" eb="3">
      <t>ヒ</t>
    </rPh>
    <phoneticPr fontId="9"/>
  </si>
  <si>
    <t>敬老の日</t>
    <rPh sb="0" eb="2">
      <t>ケイロウ</t>
    </rPh>
    <rPh sb="3" eb="4">
      <t>ヒ</t>
    </rPh>
    <phoneticPr fontId="9"/>
  </si>
  <si>
    <t>秋分の日</t>
    <rPh sb="0" eb="2">
      <t>シュウブン</t>
    </rPh>
    <rPh sb="3" eb="4">
      <t>ヒ</t>
    </rPh>
    <phoneticPr fontId="9"/>
  </si>
  <si>
    <t>文化の日</t>
    <rPh sb="0" eb="2">
      <t>ブンカ</t>
    </rPh>
    <rPh sb="3" eb="4">
      <t>ヒ</t>
    </rPh>
    <phoneticPr fontId="9"/>
  </si>
  <si>
    <t>勤労感謝の日</t>
    <rPh sb="0" eb="2">
      <t>キンロウ</t>
    </rPh>
    <rPh sb="2" eb="4">
      <t>カンシャ</t>
    </rPh>
    <rPh sb="5" eb="6">
      <t>ヒ</t>
    </rPh>
    <phoneticPr fontId="9"/>
  </si>
  <si>
    <t>元旦</t>
    <rPh sb="0" eb="2">
      <t>ガンタン</t>
    </rPh>
    <phoneticPr fontId="9"/>
  </si>
  <si>
    <t>成人の日</t>
    <rPh sb="0" eb="2">
      <t>セイジン</t>
    </rPh>
    <rPh sb="3" eb="4">
      <t>ヒ</t>
    </rPh>
    <phoneticPr fontId="9"/>
  </si>
  <si>
    <t>建国記念の日</t>
    <rPh sb="0" eb="2">
      <t>ケンコク</t>
    </rPh>
    <rPh sb="2" eb="4">
      <t>キネン</t>
    </rPh>
    <rPh sb="5" eb="6">
      <t>ヒ</t>
    </rPh>
    <phoneticPr fontId="9"/>
  </si>
  <si>
    <t>春分の日</t>
    <rPh sb="0" eb="2">
      <t>シュンブン</t>
    </rPh>
    <rPh sb="3" eb="4">
      <t>ヒ</t>
    </rPh>
    <phoneticPr fontId="9"/>
  </si>
  <si>
    <t>初職員会</t>
    <rPh sb="0" eb="1">
      <t>ハツ</t>
    </rPh>
    <rPh sb="1" eb="3">
      <t>ショクイン</t>
    </rPh>
    <rPh sb="3" eb="4">
      <t>カイ</t>
    </rPh>
    <phoneticPr fontId="9"/>
  </si>
  <si>
    <t>始業式</t>
    <rPh sb="0" eb="2">
      <t>シギョウ</t>
    </rPh>
    <rPh sb="2" eb="3">
      <t>シキ</t>
    </rPh>
    <phoneticPr fontId="9"/>
  </si>
  <si>
    <t>▲</t>
    <phoneticPr fontId="9"/>
  </si>
  <si>
    <t>㊍</t>
    <phoneticPr fontId="9"/>
  </si>
  <si>
    <t>㊋</t>
    <phoneticPr fontId="9"/>
  </si>
  <si>
    <t>㊌</t>
    <phoneticPr fontId="9"/>
  </si>
  <si>
    <t>3年</t>
    <rPh sb="1" eb="2">
      <t>ネン</t>
    </rPh>
    <phoneticPr fontId="9"/>
  </si>
  <si>
    <t>教科</t>
    <rPh sb="0" eb="2">
      <t>キョウカ</t>
    </rPh>
    <phoneticPr fontId="9"/>
  </si>
  <si>
    <t>行事日</t>
    <rPh sb="0" eb="2">
      <t>ギョウジ</t>
    </rPh>
    <rPh sb="2" eb="3">
      <t>ヒ</t>
    </rPh>
    <phoneticPr fontId="9"/>
  </si>
  <si>
    <t>授業日数</t>
    <rPh sb="0" eb="4">
      <t>ジュギョウニッスウ</t>
    </rPh>
    <phoneticPr fontId="9"/>
  </si>
  <si>
    <t>㈮</t>
    <phoneticPr fontId="9"/>
  </si>
  <si>
    <t>㈪</t>
    <phoneticPr fontId="9"/>
  </si>
  <si>
    <t>㈯</t>
    <phoneticPr fontId="9"/>
  </si>
  <si>
    <t>㈰</t>
    <phoneticPr fontId="9"/>
  </si>
  <si>
    <t>春季読書週間</t>
    <rPh sb="0" eb="2">
      <t>シュンキ</t>
    </rPh>
    <rPh sb="2" eb="4">
      <t>ドクショ</t>
    </rPh>
    <rPh sb="4" eb="6">
      <t>シュウカン</t>
    </rPh>
    <phoneticPr fontId="9"/>
  </si>
  <si>
    <t>教育相談職員研修会</t>
    <rPh sb="0" eb="2">
      <t>キョウイク</t>
    </rPh>
    <rPh sb="2" eb="4">
      <t>ソウダン</t>
    </rPh>
    <rPh sb="4" eb="6">
      <t>ショクイン</t>
    </rPh>
    <rPh sb="6" eb="9">
      <t>ケンシュウカイ</t>
    </rPh>
    <phoneticPr fontId="9"/>
  </si>
  <si>
    <t>防災訓練</t>
    <rPh sb="0" eb="2">
      <t>ボウサイ</t>
    </rPh>
    <rPh sb="2" eb="4">
      <t>クンレン</t>
    </rPh>
    <phoneticPr fontId="9"/>
  </si>
  <si>
    <t>文化祭振休日</t>
    <rPh sb="0" eb="3">
      <t>ブンカサイ</t>
    </rPh>
    <rPh sb="3" eb="5">
      <t>フリキュウ</t>
    </rPh>
    <rPh sb="5" eb="6">
      <t>ビ</t>
    </rPh>
    <phoneticPr fontId="9"/>
  </si>
  <si>
    <t>学校閉庁日</t>
    <rPh sb="0" eb="5">
      <t>ガッコウヘイチョウビ</t>
    </rPh>
    <phoneticPr fontId="9"/>
  </si>
  <si>
    <t>第１回漢字検定</t>
    <rPh sb="0" eb="1">
      <t>ダイ</t>
    </rPh>
    <rPh sb="2" eb="3">
      <t>カイ</t>
    </rPh>
    <rPh sb="3" eb="5">
      <t>カンジ</t>
    </rPh>
    <rPh sb="5" eb="7">
      <t>ケンテイ</t>
    </rPh>
    <phoneticPr fontId="9"/>
  </si>
  <si>
    <t>年間行事予定表　</t>
    <phoneticPr fontId="9"/>
  </si>
  <si>
    <t>㊏</t>
  </si>
  <si>
    <t>㊐</t>
  </si>
  <si>
    <t>㊊</t>
  </si>
  <si>
    <t>スポーツの日</t>
    <rPh sb="5" eb="6">
      <t>ヒ</t>
    </rPh>
    <phoneticPr fontId="9"/>
  </si>
  <si>
    <t>耳鼻科検診</t>
    <phoneticPr fontId="9"/>
  </si>
  <si>
    <t>眼科検診</t>
    <phoneticPr fontId="9"/>
  </si>
  <si>
    <t>職員健康診断</t>
    <phoneticPr fontId="9"/>
  </si>
  <si>
    <t>職員健康相談</t>
    <rPh sb="0" eb="2">
      <t>ショクイン</t>
    </rPh>
    <rPh sb="2" eb="4">
      <t>ケンコウ</t>
    </rPh>
    <rPh sb="4" eb="6">
      <t>ソウダン</t>
    </rPh>
    <phoneticPr fontId="9"/>
  </si>
  <si>
    <t>PTA総会（または２３日）</t>
    <rPh sb="11" eb="12">
      <t>ニチ</t>
    </rPh>
    <phoneticPr fontId="9"/>
  </si>
  <si>
    <t>ＰＴＡ評議員会</t>
    <phoneticPr fontId="9"/>
  </si>
  <si>
    <t>２学期末試験</t>
    <phoneticPr fontId="9"/>
  </si>
  <si>
    <t>成績会議</t>
    <phoneticPr fontId="9"/>
  </si>
  <si>
    <t>３学年特編授業</t>
    <phoneticPr fontId="9"/>
  </si>
  <si>
    <t>人権週間</t>
    <phoneticPr fontId="9"/>
  </si>
  <si>
    <t>交通安全誓いの日</t>
    <rPh sb="0" eb="2">
      <t>コウツウ</t>
    </rPh>
    <rPh sb="2" eb="4">
      <t>アンゼン</t>
    </rPh>
    <rPh sb="4" eb="5">
      <t>チカ</t>
    </rPh>
    <rPh sb="7" eb="8">
      <t>ヒ</t>
    </rPh>
    <phoneticPr fontId="9"/>
  </si>
  <si>
    <t>令和２年度(2020年度)</t>
    <rPh sb="0" eb="1">
      <t>レイ</t>
    </rPh>
    <rPh sb="1" eb="2">
      <t>ワ</t>
    </rPh>
    <phoneticPr fontId="9"/>
  </si>
  <si>
    <t>いのちの駅伝</t>
    <phoneticPr fontId="9"/>
  </si>
  <si>
    <t>３学年末試験</t>
    <phoneticPr fontId="9"/>
  </si>
  <si>
    <t>自宅研修開</t>
    <phoneticPr fontId="9"/>
  </si>
  <si>
    <t>卒業式準備・予行</t>
    <phoneticPr fontId="9"/>
  </si>
  <si>
    <t>卒業式・閉校式</t>
    <rPh sb="4" eb="7">
      <t>ヘイコウシキ</t>
    </rPh>
    <phoneticPr fontId="9"/>
  </si>
  <si>
    <r>
      <t xml:space="preserve">２学期中間試験
</t>
    </r>
    <r>
      <rPr>
        <sz val="6"/>
        <rFont val="MS UI Gothic"/>
        <family val="3"/>
        <charset val="128"/>
      </rPr>
      <t>職員メンタルヘルス研修（ＰＭ）</t>
    </r>
    <phoneticPr fontId="9"/>
  </si>
  <si>
    <t>２学期中間試験</t>
    <phoneticPr fontId="9"/>
  </si>
  <si>
    <t>土</t>
    <rPh sb="0" eb="1">
      <t>ド</t>
    </rPh>
    <phoneticPr fontId="9"/>
  </si>
  <si>
    <t>人権講演会(⑤⑥)</t>
    <phoneticPr fontId="9"/>
  </si>
  <si>
    <t>スポーツレクリエーション</t>
    <phoneticPr fontId="9"/>
  </si>
  <si>
    <t>実力テスト</t>
    <phoneticPr fontId="9"/>
  </si>
  <si>
    <t>生徒状況連絡会</t>
    <rPh sb="0" eb="7">
      <t>セイトジョウキョウレンラクカイ</t>
    </rPh>
    <phoneticPr fontId="9"/>
  </si>
  <si>
    <t>学校評議員会</t>
    <phoneticPr fontId="9"/>
  </si>
  <si>
    <t>３学年特編授業
学習発表会</t>
    <phoneticPr fontId="9"/>
  </si>
  <si>
    <t>内科検診⑤</t>
    <phoneticPr fontId="9"/>
  </si>
  <si>
    <t>強歩大会</t>
    <phoneticPr fontId="9"/>
  </si>
  <si>
    <t>歯科検診①</t>
    <phoneticPr fontId="9"/>
  </si>
  <si>
    <t>１学期中間試験
ＡＥＤ講習（ＰＭ）</t>
    <phoneticPr fontId="9"/>
  </si>
  <si>
    <t>喫煙防止教育④</t>
    <rPh sb="0" eb="2">
      <t>キツエン</t>
    </rPh>
    <rPh sb="2" eb="4">
      <t>ボウシ</t>
    </rPh>
    <rPh sb="4" eb="6">
      <t>キョウイク</t>
    </rPh>
    <phoneticPr fontId="9"/>
  </si>
  <si>
    <t>大学入学共通テスト</t>
    <rPh sb="0" eb="2">
      <t>ダイガク</t>
    </rPh>
    <rPh sb="2" eb="4">
      <t>ニュウガク</t>
    </rPh>
    <rPh sb="4" eb="6">
      <t>キョウツウ</t>
    </rPh>
    <phoneticPr fontId="9"/>
  </si>
  <si>
    <t>進路の日
事業所見学会(PM)</t>
    <phoneticPr fontId="9"/>
  </si>
  <si>
    <t>バイク安全教室</t>
    <phoneticPr fontId="9"/>
  </si>
  <si>
    <t>生徒総会</t>
    <phoneticPr fontId="9"/>
  </si>
  <si>
    <t>公開授業</t>
    <phoneticPr fontId="9"/>
  </si>
  <si>
    <t>文化祭</t>
    <phoneticPr fontId="9"/>
  </si>
  <si>
    <t>サテライト開講式・対面式</t>
    <rPh sb="5" eb="7">
      <t>カイコウ</t>
    </rPh>
    <rPh sb="7" eb="8">
      <t>シキ</t>
    </rPh>
    <rPh sb="9" eb="12">
      <t>タイメンシキ</t>
    </rPh>
    <phoneticPr fontId="9"/>
  </si>
  <si>
    <t>尿検査（第一次）</t>
    <rPh sb="0" eb="3">
      <t>ニョウケンサ</t>
    </rPh>
    <rPh sb="4" eb="5">
      <t>ダイ</t>
    </rPh>
    <rPh sb="5" eb="7">
      <t>イチジ</t>
    </rPh>
    <phoneticPr fontId="9"/>
  </si>
  <si>
    <t>身体測定(⑥）</t>
    <phoneticPr fontId="9"/>
  </si>
  <si>
    <t>１学期中間試験</t>
    <phoneticPr fontId="9"/>
  </si>
  <si>
    <t>３年登校日（２日間）</t>
    <rPh sb="1" eb="2">
      <t>ネン</t>
    </rPh>
    <rPh sb="2" eb="5">
      <t>トウコウビ</t>
    </rPh>
    <rPh sb="7" eb="9">
      <t>ニチカン</t>
    </rPh>
    <phoneticPr fontId="9"/>
  </si>
  <si>
    <r>
      <t xml:space="preserve">町内清掃　　　　　★
</t>
    </r>
    <r>
      <rPr>
        <sz val="8"/>
        <rFont val="MS UI Gothic"/>
        <family val="3"/>
        <charset val="128"/>
      </rPr>
      <t>職員胸部レントゲン(AM)</t>
    </r>
    <rPh sb="0" eb="2">
      <t>チョウナイ</t>
    </rPh>
    <rPh sb="2" eb="4">
      <t>セイソウ</t>
    </rPh>
    <phoneticPr fontId="9"/>
  </si>
  <si>
    <t>職員胃検診</t>
    <phoneticPr fontId="9"/>
  </si>
  <si>
    <t>尿検査（第二次）</t>
    <phoneticPr fontId="9"/>
  </si>
  <si>
    <t>ＰＴＡ予備役員会</t>
    <phoneticPr fontId="9"/>
  </si>
  <si>
    <t>文化祭振休日</t>
    <phoneticPr fontId="9"/>
  </si>
  <si>
    <t>始業式　火②③</t>
    <rPh sb="0" eb="2">
      <t>シギョウ</t>
    </rPh>
    <rPh sb="2" eb="3">
      <t>シキ</t>
    </rPh>
    <rPh sb="4" eb="5">
      <t>カ</t>
    </rPh>
    <phoneticPr fontId="9"/>
  </si>
  <si>
    <t>金①②③</t>
    <rPh sb="0" eb="1">
      <t>キン</t>
    </rPh>
    <phoneticPr fontId="9"/>
  </si>
  <si>
    <t>月①②③</t>
    <rPh sb="0" eb="1">
      <t>ゲツ</t>
    </rPh>
    <phoneticPr fontId="9"/>
  </si>
  <si>
    <t>火①②③</t>
    <rPh sb="0" eb="1">
      <t>カ</t>
    </rPh>
    <phoneticPr fontId="9"/>
  </si>
  <si>
    <t>水①②　終業式</t>
    <rPh sb="0" eb="1">
      <t>スイ</t>
    </rPh>
    <rPh sb="4" eb="7">
      <t>シュウギョウシキ</t>
    </rPh>
    <phoneticPr fontId="9"/>
  </si>
  <si>
    <t>始業式　金⑤⑥</t>
    <rPh sb="4" eb="5">
      <t>キン</t>
    </rPh>
    <phoneticPr fontId="9"/>
  </si>
  <si>
    <t>月④⑤⑥
文化祭準備(456総合)</t>
    <rPh sb="0" eb="1">
      <t>ゲツ</t>
    </rPh>
    <rPh sb="5" eb="8">
      <t>ブンカサイ</t>
    </rPh>
    <rPh sb="8" eb="10">
      <t>ジュンビ</t>
    </rPh>
    <rPh sb="14" eb="16">
      <t>ソウゴウ</t>
    </rPh>
    <phoneticPr fontId="9"/>
  </si>
  <si>
    <t>火④⑤⑥
文化祭準備(456総合)</t>
    <rPh sb="0" eb="1">
      <t>カ</t>
    </rPh>
    <rPh sb="14" eb="16">
      <t>ソウゴウ</t>
    </rPh>
    <phoneticPr fontId="9"/>
  </si>
  <si>
    <r>
      <t xml:space="preserve">水④⑤⑥
</t>
    </r>
    <r>
      <rPr>
        <sz val="7"/>
        <rFont val="MS UI Gothic"/>
        <family val="3"/>
        <charset val="128"/>
      </rPr>
      <t>文化祭準備(456総合)</t>
    </r>
    <rPh sb="0" eb="1">
      <t>スイ</t>
    </rPh>
    <rPh sb="14" eb="16">
      <t>ソウゴウ</t>
    </rPh>
    <phoneticPr fontId="9"/>
  </si>
  <si>
    <t>金④⑤⑥
文化祭準備(456総合)</t>
    <rPh sb="0" eb="1">
      <t>キン</t>
    </rPh>
    <rPh sb="14" eb="16">
      <t>ソウゴウ</t>
    </rPh>
    <phoneticPr fontId="9"/>
  </si>
  <si>
    <t>文化祭準備(1～6総合)</t>
    <rPh sb="9" eb="11">
      <t>ソウゴウ</t>
    </rPh>
    <phoneticPr fontId="9"/>
  </si>
  <si>
    <t>金⑤⑥　終業式</t>
    <rPh sb="0" eb="1">
      <t>キン</t>
    </rPh>
    <phoneticPr fontId="9"/>
  </si>
  <si>
    <t>金①②③
文化祭準備(456総合)</t>
    <rPh sb="0" eb="1">
      <t>キン</t>
    </rPh>
    <rPh sb="14" eb="16">
      <t>ソウゴウ</t>
    </rPh>
    <phoneticPr fontId="9"/>
  </si>
  <si>
    <r>
      <t xml:space="preserve">スポーツレクリエーション
</t>
    </r>
    <r>
      <rPr>
        <sz val="8"/>
        <rFont val="MS UI Gothic"/>
        <family val="3"/>
        <charset val="128"/>
      </rPr>
      <t>いのちの駅伝振休（ＰＭ）</t>
    </r>
    <rPh sb="17" eb="19">
      <t>エキデン</t>
    </rPh>
    <rPh sb="19" eb="21">
      <t>フリキュウ</t>
    </rPh>
    <phoneticPr fontId="9"/>
  </si>
  <si>
    <t>性教育講演会</t>
  </si>
  <si>
    <t>ＰＴＡ評議員会　　　　　</t>
    <phoneticPr fontId="9"/>
  </si>
  <si>
    <t>　　　　　性教育週間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</si>
</sst>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4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8"/>
      <name val="MS UI Gothic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i/>
      <sz val="9"/>
      <color indexed="8"/>
      <name val="ＭＳ Ｐ明朝"/>
      <family val="1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MS UI Gothic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MS UI Gothic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369">
    <xf numFmtId="0" fontId="0" fillId="0" borderId="0" xfId="0"/>
    <xf numFmtId="0" fontId="2" fillId="0" borderId="1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3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 shrinkToFit="1"/>
    </xf>
    <xf numFmtId="0" fontId="2" fillId="0" borderId="15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 shrinkToFit="1"/>
    </xf>
    <xf numFmtId="0" fontId="2" fillId="0" borderId="13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5" fillId="0" borderId="15" xfId="0" applyFont="1" applyFill="1" applyBorder="1" applyAlignment="1">
      <alignment vertical="center" wrapText="1" shrinkToFit="1"/>
    </xf>
    <xf numFmtId="0" fontId="7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vertical="top" wrapText="1" shrinkToFit="1"/>
    </xf>
    <xf numFmtId="0" fontId="4" fillId="0" borderId="14" xfId="0" applyFont="1" applyFill="1" applyBorder="1" applyAlignment="1">
      <alignment vertical="top" wrapText="1" shrinkToFit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center"/>
    </xf>
    <xf numFmtId="0" fontId="40" fillId="0" borderId="21" xfId="0" applyFont="1" applyFill="1" applyBorder="1" applyAlignment="1">
      <alignment vertical="center"/>
    </xf>
    <xf numFmtId="0" fontId="17" fillId="0" borderId="0" xfId="0" applyFont="1" applyFill="1"/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43" fillId="0" borderId="15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vertical="center"/>
    </xf>
    <xf numFmtId="0" fontId="17" fillId="0" borderId="36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vertical="center" shrinkToFit="1"/>
    </xf>
    <xf numFmtId="0" fontId="2" fillId="0" borderId="44" xfId="0" applyNumberFormat="1" applyFont="1" applyFill="1" applyBorder="1" applyAlignment="1">
      <alignment horizontal="left" vertical="center"/>
    </xf>
    <xf numFmtId="0" fontId="17" fillId="0" borderId="24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31" fontId="38" fillId="0" borderId="0" xfId="0" applyNumberFormat="1" applyFont="1" applyFill="1" applyBorder="1" applyAlignment="1">
      <alignment vertical="center"/>
    </xf>
    <xf numFmtId="31" fontId="38" fillId="0" borderId="2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0" fillId="0" borderId="13" xfId="0" applyFill="1" applyBorder="1"/>
    <xf numFmtId="0" fontId="0" fillId="0" borderId="14" xfId="0" applyFill="1" applyBorder="1"/>
    <xf numFmtId="0" fontId="2" fillId="24" borderId="44" xfId="0" applyFont="1" applyFill="1" applyBorder="1" applyAlignment="1">
      <alignment horizontal="left" vertical="center"/>
    </xf>
    <xf numFmtId="0" fontId="2" fillId="24" borderId="11" xfId="0" applyFont="1" applyFill="1" applyBorder="1" applyAlignment="1">
      <alignment horizontal="left" vertical="center"/>
    </xf>
    <xf numFmtId="0" fontId="0" fillId="24" borderId="13" xfId="0" applyFill="1" applyBorder="1"/>
    <xf numFmtId="0" fontId="0" fillId="24" borderId="14" xfId="0" applyFill="1" applyBorder="1"/>
    <xf numFmtId="0" fontId="0" fillId="24" borderId="15" xfId="0" applyFill="1" applyBorder="1"/>
    <xf numFmtId="0" fontId="2" fillId="24" borderId="46" xfId="0" applyFont="1" applyFill="1" applyBorder="1" applyAlignment="1">
      <alignment horizontal="left" vertical="center"/>
    </xf>
    <xf numFmtId="0" fontId="2" fillId="24" borderId="14" xfId="0" applyNumberFormat="1" applyFont="1" applyFill="1" applyBorder="1" applyAlignment="1">
      <alignment horizontal="left" vertical="center"/>
    </xf>
    <xf numFmtId="0" fontId="2" fillId="24" borderId="14" xfId="0" applyFont="1" applyFill="1" applyBorder="1" applyAlignment="1">
      <alignment horizontal="left" vertical="center"/>
    </xf>
    <xf numFmtId="0" fontId="4" fillId="24" borderId="15" xfId="0" applyNumberFormat="1" applyFont="1" applyFill="1" applyBorder="1" applyAlignment="1">
      <alignment vertical="center" shrinkToFit="1"/>
    </xf>
    <xf numFmtId="0" fontId="5" fillId="24" borderId="15" xfId="0" applyFont="1" applyFill="1" applyBorder="1" applyAlignment="1">
      <alignment vertical="center" shrinkToFit="1"/>
    </xf>
    <xf numFmtId="0" fontId="4" fillId="24" borderId="15" xfId="0" applyFont="1" applyFill="1" applyBorder="1" applyAlignment="1">
      <alignment vertical="center" wrapText="1" shrinkToFit="1"/>
    </xf>
    <xf numFmtId="0" fontId="2" fillId="24" borderId="15" xfId="0" applyFont="1" applyFill="1" applyBorder="1" applyAlignment="1">
      <alignment horizontal="left" vertical="center"/>
    </xf>
    <xf numFmtId="0" fontId="5" fillId="24" borderId="14" xfId="0" applyFont="1" applyFill="1" applyBorder="1" applyAlignment="1">
      <alignment vertical="center" shrinkToFit="1"/>
    </xf>
    <xf numFmtId="0" fontId="2" fillId="24" borderId="16" xfId="0" applyFont="1" applyFill="1" applyBorder="1" applyAlignment="1">
      <alignment horizontal="left" vertical="center"/>
    </xf>
    <xf numFmtId="0" fontId="2" fillId="24" borderId="13" xfId="0" applyFont="1" applyFill="1" applyBorder="1" applyAlignment="1">
      <alignment horizontal="left" vertical="center"/>
    </xf>
    <xf numFmtId="0" fontId="4" fillId="24" borderId="14" xfId="0" applyFont="1" applyFill="1" applyBorder="1" applyAlignment="1">
      <alignment vertical="center" wrapText="1" shrinkToFit="1"/>
    </xf>
    <xf numFmtId="0" fontId="5" fillId="24" borderId="15" xfId="0" applyFont="1" applyFill="1" applyBorder="1" applyAlignment="1">
      <alignment horizontal="left" vertical="center" shrinkToFit="1"/>
    </xf>
    <xf numFmtId="0" fontId="5" fillId="24" borderId="13" xfId="0" applyFont="1" applyFill="1" applyBorder="1" applyAlignment="1">
      <alignment horizontal="left" vertical="center" shrinkToFit="1"/>
    </xf>
    <xf numFmtId="0" fontId="5" fillId="24" borderId="14" xfId="0" applyFont="1" applyFill="1" applyBorder="1" applyAlignment="1">
      <alignment horizontal="left" vertical="center" shrinkToFit="1"/>
    </xf>
    <xf numFmtId="0" fontId="5" fillId="24" borderId="15" xfId="0" applyFont="1" applyFill="1" applyBorder="1" applyAlignment="1">
      <alignment vertical="center" wrapText="1" shrinkToFit="1"/>
    </xf>
    <xf numFmtId="0" fontId="2" fillId="24" borderId="18" xfId="0" applyFont="1" applyFill="1" applyBorder="1" applyAlignment="1">
      <alignment horizontal="left" vertical="center"/>
    </xf>
    <xf numFmtId="0" fontId="5" fillId="24" borderId="25" xfId="0" applyFont="1" applyFill="1" applyBorder="1" applyAlignment="1">
      <alignment vertical="center" shrinkToFit="1"/>
    </xf>
    <xf numFmtId="0" fontId="5" fillId="24" borderId="18" xfId="0" applyFont="1" applyFill="1" applyBorder="1" applyAlignment="1">
      <alignment vertical="center" shrinkToFit="1"/>
    </xf>
    <xf numFmtId="0" fontId="4" fillId="24" borderId="13" xfId="0" applyFont="1" applyFill="1" applyBorder="1" applyAlignment="1">
      <alignment horizontal="right" vertical="center" wrapText="1" shrinkToFit="1"/>
    </xf>
    <xf numFmtId="0" fontId="4" fillId="24" borderId="14" xfId="0" applyFont="1" applyFill="1" applyBorder="1" applyAlignment="1">
      <alignment horizontal="right" vertical="center" wrapText="1" shrinkToFit="1"/>
    </xf>
    <xf numFmtId="0" fontId="5" fillId="24" borderId="17" xfId="0" applyFont="1" applyFill="1" applyBorder="1" applyAlignment="1">
      <alignment vertical="center" shrinkToFit="1"/>
    </xf>
    <xf numFmtId="0" fontId="4" fillId="24" borderId="18" xfId="0" applyNumberFormat="1" applyFont="1" applyFill="1" applyBorder="1" applyAlignment="1">
      <alignment vertical="center" shrinkToFit="1"/>
    </xf>
    <xf numFmtId="0" fontId="7" fillId="24" borderId="15" xfId="0" applyFont="1" applyFill="1" applyBorder="1" applyAlignment="1">
      <alignment vertical="center"/>
    </xf>
    <xf numFmtId="0" fontId="2" fillId="24" borderId="15" xfId="0" applyNumberFormat="1" applyFont="1" applyFill="1" applyBorder="1" applyAlignment="1">
      <alignment horizontal="left" vertical="center"/>
    </xf>
    <xf numFmtId="0" fontId="2" fillId="24" borderId="10" xfId="0" applyFont="1" applyFill="1" applyBorder="1" applyAlignment="1">
      <alignment horizontal="left" vertical="center"/>
    </xf>
    <xf numFmtId="0" fontId="2" fillId="24" borderId="13" xfId="0" applyNumberFormat="1" applyFont="1" applyFill="1" applyBorder="1" applyAlignment="1">
      <alignment horizontal="left" vertical="center"/>
    </xf>
    <xf numFmtId="0" fontId="4" fillId="24" borderId="43" xfId="0" applyFont="1" applyFill="1" applyBorder="1" applyAlignment="1">
      <alignment vertical="center" shrinkToFit="1"/>
    </xf>
    <xf numFmtId="0" fontId="2" fillId="24" borderId="15" xfId="0" applyFont="1" applyFill="1" applyBorder="1" applyAlignment="1">
      <alignment vertical="center"/>
    </xf>
    <xf numFmtId="0" fontId="4" fillId="24" borderId="13" xfId="0" applyFont="1" applyFill="1" applyBorder="1" applyAlignment="1">
      <alignment vertical="center" wrapText="1" shrinkToFit="1"/>
    </xf>
    <xf numFmtId="0" fontId="2" fillId="24" borderId="42" xfId="0" applyFont="1" applyFill="1" applyBorder="1" applyAlignment="1">
      <alignment horizontal="left" vertical="center"/>
    </xf>
    <xf numFmtId="0" fontId="5" fillId="24" borderId="12" xfId="0" applyFont="1" applyFill="1" applyBorder="1" applyAlignment="1">
      <alignment vertical="center" shrinkToFit="1"/>
    </xf>
    <xf numFmtId="0" fontId="4" fillId="24" borderId="10" xfId="0" applyFont="1" applyFill="1" applyBorder="1" applyAlignment="1">
      <alignment vertical="center" shrinkToFit="1"/>
    </xf>
    <xf numFmtId="0" fontId="4" fillId="24" borderId="12" xfId="0" applyFont="1" applyFill="1" applyBorder="1" applyAlignment="1">
      <alignment horizontal="left" vertical="center" wrapText="1" shrinkToFit="1"/>
    </xf>
    <xf numFmtId="0" fontId="2" fillId="24" borderId="16" xfId="0" applyNumberFormat="1" applyFont="1" applyFill="1" applyBorder="1" applyAlignment="1">
      <alignment horizontal="left" vertical="center"/>
    </xf>
    <xf numFmtId="0" fontId="2" fillId="24" borderId="12" xfId="0" applyFont="1" applyFill="1" applyBorder="1" applyAlignment="1">
      <alignment horizontal="left" vertical="center"/>
    </xf>
    <xf numFmtId="0" fontId="2" fillId="24" borderId="18" xfId="0" applyNumberFormat="1" applyFont="1" applyFill="1" applyBorder="1" applyAlignment="1">
      <alignment horizontal="left" vertical="center"/>
    </xf>
    <xf numFmtId="0" fontId="2" fillId="24" borderId="25" xfId="0" applyFont="1" applyFill="1" applyBorder="1" applyAlignment="1">
      <alignment horizontal="left" vertical="center"/>
    </xf>
    <xf numFmtId="0" fontId="14" fillId="24" borderId="14" xfId="0" applyFont="1" applyFill="1" applyBorder="1" applyAlignment="1">
      <alignment vertical="center" wrapText="1" shrinkToFit="1"/>
    </xf>
    <xf numFmtId="0" fontId="44" fillId="0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4" fillId="0" borderId="14" xfId="0" applyNumberFormat="1" applyFont="1" applyFill="1" applyBorder="1" applyAlignment="1">
      <alignment vertical="center" wrapText="1" shrinkToFit="1"/>
    </xf>
    <xf numFmtId="0" fontId="4" fillId="0" borderId="15" xfId="0" applyNumberFormat="1" applyFont="1" applyFill="1" applyBorder="1" applyAlignment="1">
      <alignment vertical="center" wrapText="1" shrinkToFit="1"/>
    </xf>
    <xf numFmtId="0" fontId="4" fillId="24" borderId="14" xfId="0" applyFont="1" applyFill="1" applyBorder="1" applyAlignment="1">
      <alignment horizontal="right" vertical="center" shrinkToFit="1"/>
    </xf>
    <xf numFmtId="0" fontId="14" fillId="24" borderId="13" xfId="0" applyFont="1" applyFill="1" applyBorder="1" applyAlignment="1">
      <alignment vertical="center" wrapText="1" shrinkToFit="1"/>
    </xf>
    <xf numFmtId="0" fontId="17" fillId="0" borderId="1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0" fontId="4" fillId="0" borderId="15" xfId="0" applyFont="1" applyFill="1" applyBorder="1" applyAlignment="1">
      <alignment vertical="center" wrapText="1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17" fillId="0" borderId="21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7" fillId="0" borderId="22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4" fillId="24" borderId="13" xfId="0" applyFont="1" applyFill="1" applyBorder="1" applyAlignment="1">
      <alignment horizontal="left" vertical="center" shrinkToFit="1"/>
    </xf>
    <xf numFmtId="0" fontId="4" fillId="24" borderId="14" xfId="0" applyFont="1" applyFill="1" applyBorder="1" applyAlignment="1">
      <alignment horizontal="left" vertical="center" shrinkToFit="1"/>
    </xf>
    <xf numFmtId="0" fontId="4" fillId="24" borderId="15" xfId="0" applyFont="1" applyFill="1" applyBorder="1" applyAlignment="1">
      <alignment horizontal="left" vertical="center" shrinkToFit="1"/>
    </xf>
    <xf numFmtId="0" fontId="4" fillId="24" borderId="13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vertical="center" shrinkToFit="1"/>
    </xf>
    <xf numFmtId="0" fontId="4" fillId="24" borderId="13" xfId="0" applyFont="1" applyFill="1" applyBorder="1" applyAlignment="1">
      <alignment vertical="center" shrinkToFit="1"/>
    </xf>
    <xf numFmtId="0" fontId="4" fillId="24" borderId="14" xfId="0" applyFont="1" applyFill="1" applyBorder="1" applyAlignment="1">
      <alignment vertical="center" shrinkToFit="1"/>
    </xf>
    <xf numFmtId="0" fontId="4" fillId="24" borderId="43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4" fillId="24" borderId="15" xfId="0" applyFont="1" applyFill="1" applyBorder="1" applyAlignment="1">
      <alignment vertical="center" shrinkToFit="1"/>
    </xf>
    <xf numFmtId="0" fontId="4" fillId="24" borderId="11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43" xfId="0" applyFont="1" applyFill="1" applyBorder="1" applyAlignment="1">
      <alignment horizontal="left" vertical="center" wrapText="1" shrinkToFit="1"/>
    </xf>
    <xf numFmtId="14" fontId="7" fillId="0" borderId="0" xfId="0" applyNumberFormat="1" applyFont="1" applyFill="1" applyAlignment="1">
      <alignment horizontal="center" vertical="center"/>
    </xf>
    <xf numFmtId="31" fontId="38" fillId="0" borderId="2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24" borderId="10" xfId="0" applyFont="1" applyFill="1" applyBorder="1" applyAlignment="1">
      <alignment horizontal="left" vertical="center" shrinkToFit="1"/>
    </xf>
    <xf numFmtId="0" fontId="4" fillId="24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24" borderId="13" xfId="0" applyFont="1" applyFill="1" applyBorder="1" applyAlignment="1">
      <alignment horizontal="left" vertical="center" shrinkToFit="1"/>
    </xf>
    <xf numFmtId="0" fontId="4" fillId="24" borderId="14" xfId="0" applyFont="1" applyFill="1" applyBorder="1" applyAlignment="1">
      <alignment horizontal="left" vertical="center" shrinkToFit="1"/>
    </xf>
    <xf numFmtId="0" fontId="4" fillId="24" borderId="16" xfId="0" applyFont="1" applyFill="1" applyBorder="1" applyAlignment="1">
      <alignment horizontal="left" vertical="center" wrapText="1" shrinkToFit="1"/>
    </xf>
    <xf numFmtId="0" fontId="4" fillId="24" borderId="18" xfId="0" applyFont="1" applyFill="1" applyBorder="1" applyAlignment="1">
      <alignment horizontal="left" vertical="center" wrapText="1" shrinkToFit="1"/>
    </xf>
    <xf numFmtId="0" fontId="4" fillId="24" borderId="15" xfId="0" applyFont="1" applyFill="1" applyBorder="1" applyAlignment="1">
      <alignment horizontal="left" vertical="center" shrinkToFit="1"/>
    </xf>
    <xf numFmtId="0" fontId="4" fillId="24" borderId="13" xfId="0" applyFont="1" applyFill="1" applyBorder="1" applyAlignment="1">
      <alignment vertical="center" shrinkToFit="1"/>
    </xf>
    <xf numFmtId="0" fontId="4" fillId="24" borderId="14" xfId="0" applyFont="1" applyFill="1" applyBorder="1" applyAlignment="1">
      <alignment vertical="center" shrinkToFit="1"/>
    </xf>
    <xf numFmtId="0" fontId="4" fillId="24" borderId="13" xfId="0" applyFont="1" applyFill="1" applyBorder="1" applyAlignment="1">
      <alignment horizontal="left" vertical="center" wrapText="1" shrinkToFit="1"/>
    </xf>
    <xf numFmtId="0" fontId="4" fillId="24" borderId="14" xfId="0" applyFont="1" applyFill="1" applyBorder="1" applyAlignment="1">
      <alignment horizontal="left" vertical="center" wrapText="1" shrinkToFit="1"/>
    </xf>
    <xf numFmtId="0" fontId="4" fillId="24" borderId="15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24" borderId="13" xfId="0" applyNumberFormat="1" applyFont="1" applyFill="1" applyBorder="1" applyAlignment="1">
      <alignment horizontal="left" vertical="center" shrinkToFit="1"/>
    </xf>
    <xf numFmtId="0" fontId="4" fillId="24" borderId="14" xfId="0" applyNumberFormat="1" applyFont="1" applyFill="1" applyBorder="1" applyAlignment="1">
      <alignment horizontal="left" vertical="center" shrinkToFit="1"/>
    </xf>
    <xf numFmtId="0" fontId="4" fillId="24" borderId="43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24" borderId="22" xfId="0" applyFont="1" applyFill="1" applyBorder="1" applyAlignment="1">
      <alignment horizontal="left" vertical="center" wrapText="1" shrinkToFit="1"/>
    </xf>
    <xf numFmtId="0" fontId="4" fillId="24" borderId="0" xfId="0" applyFont="1" applyFill="1" applyBorder="1" applyAlignment="1">
      <alignment horizontal="left" vertical="center" wrapText="1" shrinkToFit="1"/>
    </xf>
    <xf numFmtId="0" fontId="17" fillId="0" borderId="19" xfId="0" applyFont="1" applyFill="1" applyBorder="1" applyAlignment="1">
      <alignment horizontal="left" vertical="center"/>
    </xf>
    <xf numFmtId="0" fontId="4" fillId="24" borderId="10" xfId="0" applyNumberFormat="1" applyFont="1" applyFill="1" applyBorder="1" applyAlignment="1">
      <alignment horizontal="left" vertical="center" wrapText="1" shrinkToFit="1"/>
    </xf>
    <xf numFmtId="0" fontId="4" fillId="24" borderId="11" xfId="0" applyNumberFormat="1" applyFont="1" applyFill="1" applyBorder="1" applyAlignment="1">
      <alignment horizontal="left" vertical="center" wrapText="1" shrinkToFi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shrinkToFit="1"/>
    </xf>
    <xf numFmtId="0" fontId="5" fillId="0" borderId="14" xfId="0" applyNumberFormat="1" applyFont="1" applyFill="1" applyBorder="1" applyAlignment="1">
      <alignment horizontal="left" vertical="center" shrinkToFit="1"/>
    </xf>
    <xf numFmtId="0" fontId="4" fillId="24" borderId="13" xfId="0" applyFont="1" applyFill="1" applyBorder="1" applyAlignment="1">
      <alignment horizontal="left" vertical="center"/>
    </xf>
    <xf numFmtId="0" fontId="4" fillId="24" borderId="14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24" borderId="4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24" borderId="13" xfId="0" applyFont="1" applyFill="1" applyBorder="1" applyAlignment="1">
      <alignment horizontal="center" vertical="center" wrapText="1" shrinkToFit="1"/>
    </xf>
    <xf numFmtId="0" fontId="4" fillId="24" borderId="14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18" fillId="24" borderId="13" xfId="0" applyFont="1" applyFill="1" applyBorder="1" applyAlignment="1">
      <alignment horizontal="left" vertical="center" wrapText="1" shrinkToFit="1"/>
    </xf>
    <xf numFmtId="0" fontId="18" fillId="24" borderId="14" xfId="0" applyFont="1" applyFill="1" applyBorder="1" applyAlignment="1">
      <alignment horizontal="left" vertical="center" wrapText="1" shrinkToFit="1"/>
    </xf>
    <xf numFmtId="0" fontId="18" fillId="24" borderId="15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4" borderId="43" xfId="0" applyNumberFormat="1" applyFont="1" applyFill="1" applyBorder="1" applyAlignment="1">
      <alignment horizontal="left" vertical="center" shrinkToFit="1"/>
    </xf>
    <xf numFmtId="0" fontId="4" fillId="24" borderId="15" xfId="0" applyNumberFormat="1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vertical="center" wrapText="1" shrinkToFit="1"/>
    </xf>
    <xf numFmtId="0" fontId="6" fillId="24" borderId="13" xfId="0" applyFont="1" applyFill="1" applyBorder="1" applyAlignment="1">
      <alignment horizontal="left" vertical="center" wrapText="1" shrinkToFit="1"/>
    </xf>
    <xf numFmtId="0" fontId="6" fillId="24" borderId="14" xfId="0" applyFont="1" applyFill="1" applyBorder="1" applyAlignment="1">
      <alignment horizontal="left" vertical="center" wrapText="1" shrinkToFit="1"/>
    </xf>
    <xf numFmtId="0" fontId="6" fillId="24" borderId="15" xfId="0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horizontal="center" vertical="center" wrapText="1" shrinkToFit="1"/>
    </xf>
    <xf numFmtId="0" fontId="4" fillId="0" borderId="14" xfId="0" applyNumberFormat="1" applyFont="1" applyFill="1" applyBorder="1" applyAlignment="1">
      <alignment horizontal="center" vertical="center" wrapText="1" shrinkToFit="1"/>
    </xf>
    <xf numFmtId="0" fontId="4" fillId="0" borderId="15" xfId="0" applyNumberFormat="1" applyFont="1" applyFill="1" applyBorder="1" applyAlignment="1">
      <alignment horizontal="center" vertical="center" wrapText="1" shrinkToFit="1"/>
    </xf>
    <xf numFmtId="0" fontId="4" fillId="24" borderId="13" xfId="0" applyFont="1" applyFill="1" applyBorder="1" applyAlignment="1">
      <alignment horizontal="left" vertical="top" shrinkToFit="1"/>
    </xf>
    <xf numFmtId="0" fontId="4" fillId="24" borderId="14" xfId="0" applyFont="1" applyFill="1" applyBorder="1" applyAlignment="1">
      <alignment horizontal="left" vertical="top" shrinkToFit="1"/>
    </xf>
    <xf numFmtId="0" fontId="4" fillId="24" borderId="43" xfId="0" applyFont="1" applyFill="1" applyBorder="1" applyAlignment="1">
      <alignment horizontal="left" vertical="top" shrinkToFi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14" fillId="0" borderId="14" xfId="0" applyNumberFormat="1" applyFont="1" applyFill="1" applyBorder="1" applyAlignment="1">
      <alignment horizontal="left" vertical="center" wrapText="1" shrinkToFit="1"/>
    </xf>
    <xf numFmtId="0" fontId="14" fillId="0" borderId="15" xfId="0" applyNumberFormat="1" applyFont="1" applyFill="1" applyBorder="1" applyAlignment="1">
      <alignment horizontal="left" vertical="center" wrapText="1" shrinkToFit="1"/>
    </xf>
    <xf numFmtId="0" fontId="4" fillId="24" borderId="13" xfId="0" applyFont="1" applyFill="1" applyBorder="1" applyAlignment="1">
      <alignment horizontal="center" vertical="center" shrinkToFit="1"/>
    </xf>
    <xf numFmtId="0" fontId="4" fillId="24" borderId="14" xfId="0" applyFont="1" applyFill="1" applyBorder="1" applyAlignment="1">
      <alignment horizontal="center" vertical="center" shrinkToFit="1"/>
    </xf>
    <xf numFmtId="0" fontId="4" fillId="24" borderId="1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0" fontId="4" fillId="0" borderId="15" xfId="0" applyFont="1" applyFill="1" applyBorder="1" applyAlignment="1">
      <alignment vertical="center" wrapText="1" shrinkToFit="1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right" vertical="center" wrapText="1" shrinkToFit="1"/>
    </xf>
    <xf numFmtId="0" fontId="5" fillId="0" borderId="14" xfId="0" applyFont="1" applyFill="1" applyBorder="1" applyAlignment="1">
      <alignment horizontal="righ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0" fontId="4" fillId="0" borderId="35" xfId="0" applyFont="1" applyFill="1" applyBorder="1" applyAlignment="1">
      <alignment horizontal="left" vertical="center" wrapText="1" shrinkToFit="1"/>
    </xf>
    <xf numFmtId="0" fontId="4" fillId="24" borderId="10" xfId="0" applyFont="1" applyFill="1" applyBorder="1" applyAlignment="1">
      <alignment vertical="center" wrapText="1" shrinkToFit="1"/>
    </xf>
    <xf numFmtId="0" fontId="4" fillId="24" borderId="11" xfId="0" applyFont="1" applyFill="1" applyBorder="1" applyAlignment="1">
      <alignment vertical="center" shrinkToFit="1"/>
    </xf>
    <xf numFmtId="0" fontId="4" fillId="24" borderId="13" xfId="0" applyNumberFormat="1" applyFont="1" applyFill="1" applyBorder="1" applyAlignment="1">
      <alignment horizontal="left" vertical="center" wrapText="1" shrinkToFit="1"/>
    </xf>
    <xf numFmtId="0" fontId="4" fillId="24" borderId="14" xfId="0" applyNumberFormat="1" applyFont="1" applyFill="1" applyBorder="1" applyAlignment="1">
      <alignment horizontal="left" vertical="center" wrapText="1" shrinkToFit="1"/>
    </xf>
    <xf numFmtId="0" fontId="4" fillId="24" borderId="15" xfId="0" applyNumberFormat="1" applyFont="1" applyFill="1" applyBorder="1" applyAlignment="1">
      <alignment horizontal="left" vertical="center" wrapText="1" shrinkToFit="1"/>
    </xf>
    <xf numFmtId="0" fontId="4" fillId="24" borderId="16" xfId="0" applyFont="1" applyFill="1" applyBorder="1" applyAlignment="1">
      <alignment horizontal="left" vertical="center" shrinkToFit="1"/>
    </xf>
    <xf numFmtId="0" fontId="4" fillId="24" borderId="18" xfId="0" applyFont="1" applyFill="1" applyBorder="1" applyAlignment="1">
      <alignment horizontal="left" vertical="center" shrinkToFit="1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24" borderId="14" xfId="0" applyFont="1" applyFill="1" applyBorder="1" applyAlignment="1">
      <alignment horizontal="center" vertical="center" wrapText="1" shrinkToFit="1"/>
    </xf>
    <xf numFmtId="0" fontId="5" fillId="24" borderId="43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right" vertical="center" wrapText="1" shrinkToFit="1"/>
    </xf>
    <xf numFmtId="0" fontId="4" fillId="0" borderId="14" xfId="0" applyNumberFormat="1" applyFont="1" applyFill="1" applyBorder="1" applyAlignment="1">
      <alignment horizontal="right" vertical="center" wrapText="1" shrinkToFit="1"/>
    </xf>
    <xf numFmtId="0" fontId="4" fillId="0" borderId="15" xfId="0" applyNumberFormat="1" applyFont="1" applyFill="1" applyBorder="1" applyAlignment="1">
      <alignment horizontal="right" vertical="center" wrapText="1" shrinkToFit="1"/>
    </xf>
    <xf numFmtId="0" fontId="4" fillId="24" borderId="35" xfId="0" applyFont="1" applyFill="1" applyBorder="1" applyAlignment="1">
      <alignment horizontal="left" vertical="center" shrinkToFit="1"/>
    </xf>
    <xf numFmtId="0" fontId="4" fillId="24" borderId="43" xfId="0" applyFont="1" applyFill="1" applyBorder="1" applyAlignment="1">
      <alignment horizontal="center" vertical="center" shrinkToFit="1"/>
    </xf>
    <xf numFmtId="0" fontId="4" fillId="24" borderId="43" xfId="0" applyFont="1" applyFill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/>
    </xf>
    <xf numFmtId="0" fontId="4" fillId="24" borderId="13" xfId="0" applyFont="1" applyFill="1" applyBorder="1" applyAlignment="1">
      <alignment horizontal="center" vertical="top" wrapText="1" shrinkToFit="1"/>
    </xf>
    <xf numFmtId="0" fontId="4" fillId="24" borderId="14" xfId="0" applyFont="1" applyFill="1" applyBorder="1" applyAlignment="1">
      <alignment horizontal="center" vertical="top" wrapText="1" shrinkToFit="1"/>
    </xf>
    <xf numFmtId="0" fontId="4" fillId="24" borderId="43" xfId="0" applyFont="1" applyFill="1" applyBorder="1" applyAlignment="1">
      <alignment horizontal="center" vertical="top" wrapText="1" shrinkToFit="1"/>
    </xf>
    <xf numFmtId="0" fontId="17" fillId="24" borderId="19" xfId="0" applyFont="1" applyFill="1" applyBorder="1" applyAlignment="1">
      <alignment horizontal="left" vertical="center"/>
    </xf>
    <xf numFmtId="0" fontId="5" fillId="24" borderId="13" xfId="0" applyFont="1" applyFill="1" applyBorder="1" applyAlignment="1">
      <alignment horizontal="right" vertical="center" wrapText="1" shrinkToFit="1"/>
    </xf>
    <xf numFmtId="0" fontId="5" fillId="24" borderId="14" xfId="0" applyFont="1" applyFill="1" applyBorder="1" applyAlignment="1">
      <alignment horizontal="right" vertical="center" wrapText="1" shrinkToFit="1"/>
    </xf>
    <xf numFmtId="0" fontId="5" fillId="24" borderId="15" xfId="0" applyFont="1" applyFill="1" applyBorder="1" applyAlignment="1">
      <alignment horizontal="right" vertical="center" wrapText="1" shrinkToFit="1"/>
    </xf>
    <xf numFmtId="0" fontId="4" fillId="0" borderId="1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 wrapText="1" shrinkToFit="1"/>
    </xf>
    <xf numFmtId="0" fontId="4" fillId="0" borderId="14" xfId="0" applyFont="1" applyFill="1" applyBorder="1" applyAlignment="1">
      <alignment horizontal="right" vertical="center" wrapText="1" shrinkToFit="1"/>
    </xf>
    <xf numFmtId="0" fontId="4" fillId="0" borderId="15" xfId="0" applyFont="1" applyFill="1" applyBorder="1" applyAlignment="1">
      <alignment horizontal="right" vertical="center" wrapText="1" shrinkToFit="1"/>
    </xf>
    <xf numFmtId="0" fontId="4" fillId="24" borderId="16" xfId="0" applyFont="1" applyFill="1" applyBorder="1" applyAlignment="1">
      <alignment horizontal="center" vertical="center" shrinkToFit="1"/>
    </xf>
    <xf numFmtId="0" fontId="4" fillId="24" borderId="18" xfId="0" applyFont="1" applyFill="1" applyBorder="1" applyAlignment="1">
      <alignment horizontal="center" vertical="center" shrinkToFit="1"/>
    </xf>
    <xf numFmtId="0" fontId="4" fillId="24" borderId="2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 shrinkToFit="1"/>
    </xf>
    <xf numFmtId="0" fontId="4" fillId="24" borderId="13" xfId="0" applyNumberFormat="1" applyFont="1" applyFill="1" applyBorder="1" applyAlignment="1">
      <alignment horizontal="center" vertical="center" wrapText="1" shrinkToFit="1"/>
    </xf>
    <xf numFmtId="0" fontId="4" fillId="24" borderId="14" xfId="0" applyNumberFormat="1" applyFont="1" applyFill="1" applyBorder="1" applyAlignment="1">
      <alignment horizontal="center" vertical="center" wrapText="1" shrinkToFit="1"/>
    </xf>
    <xf numFmtId="0" fontId="4" fillId="24" borderId="43" xfId="0" applyNumberFormat="1" applyFont="1" applyFill="1" applyBorder="1" applyAlignment="1">
      <alignment horizontal="center" vertical="center" wrapText="1" shrinkToFit="1"/>
    </xf>
    <xf numFmtId="0" fontId="2" fillId="0" borderId="29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14" fillId="24" borderId="13" xfId="0" applyFont="1" applyFill="1" applyBorder="1" applyAlignment="1">
      <alignment horizontal="left" vertical="center" wrapText="1" shrinkToFit="1"/>
    </xf>
    <xf numFmtId="0" fontId="14" fillId="24" borderId="14" xfId="0" applyFont="1" applyFill="1" applyBorder="1" applyAlignment="1">
      <alignment horizontal="left" vertical="center" wrapText="1" shrinkToFit="1"/>
    </xf>
    <xf numFmtId="0" fontId="14" fillId="24" borderId="1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left" vertical="center" wrapText="1" shrinkToFit="1"/>
    </xf>
    <xf numFmtId="0" fontId="4" fillId="0" borderId="32" xfId="0" applyFont="1" applyFill="1" applyBorder="1" applyAlignment="1">
      <alignment horizontal="left" vertical="center" wrapText="1" shrinkToFit="1"/>
    </xf>
    <xf numFmtId="0" fontId="4" fillId="0" borderId="37" xfId="0" applyFont="1" applyFill="1" applyBorder="1" applyAlignment="1">
      <alignment horizontal="left" vertical="center" wrapText="1" shrinkToFit="1"/>
    </xf>
    <xf numFmtId="0" fontId="4" fillId="24" borderId="16" xfId="0" applyFont="1" applyFill="1" applyBorder="1" applyAlignment="1">
      <alignment vertical="center" shrinkToFit="1"/>
    </xf>
    <xf numFmtId="0" fontId="4" fillId="24" borderId="18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176" fontId="40" fillId="0" borderId="50" xfId="0" applyNumberFormat="1" applyFont="1" applyFill="1" applyBorder="1" applyAlignment="1">
      <alignment horizontal="left" vertical="center" wrapText="1"/>
    </xf>
    <xf numFmtId="176" fontId="40" fillId="0" borderId="0" xfId="0" applyNumberFormat="1" applyFont="1" applyFill="1" applyBorder="1" applyAlignment="1">
      <alignment horizontal="left" vertical="center" wrapText="1"/>
    </xf>
    <xf numFmtId="176" fontId="40" fillId="0" borderId="17" xfId="0" applyNumberFormat="1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4" fillId="24" borderId="31" xfId="0" applyFont="1" applyFill="1" applyBorder="1" applyAlignment="1">
      <alignment horizontal="center" vertical="center" shrinkToFit="1"/>
    </xf>
    <xf numFmtId="0" fontId="4" fillId="24" borderId="32" xfId="0" applyFont="1" applyFill="1" applyBorder="1" applyAlignment="1">
      <alignment horizontal="center" vertical="center" shrinkToFit="1"/>
    </xf>
    <xf numFmtId="0" fontId="4" fillId="24" borderId="48" xfId="0" applyFont="1" applyFill="1" applyBorder="1" applyAlignment="1">
      <alignment horizontal="center" vertical="center" shrinkToFit="1"/>
    </xf>
    <xf numFmtId="0" fontId="40" fillId="0" borderId="49" xfId="0" applyFont="1" applyFill="1" applyBorder="1" applyAlignment="1">
      <alignment horizontal="left" vertical="center"/>
    </xf>
    <xf numFmtId="0" fontId="40" fillId="0" borderId="21" xfId="0" applyFont="1" applyFill="1" applyBorder="1" applyAlignment="1">
      <alignment horizontal="left" vertical="center"/>
    </xf>
    <xf numFmtId="0" fontId="40" fillId="0" borderId="3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4" fillId="24" borderId="31" xfId="0" applyFont="1" applyFill="1" applyBorder="1" applyAlignment="1">
      <alignment horizontal="left" vertical="center" wrapText="1" shrinkToFit="1"/>
    </xf>
    <xf numFmtId="0" fontId="4" fillId="24" borderId="32" xfId="0" applyFont="1" applyFill="1" applyBorder="1" applyAlignment="1">
      <alignment horizontal="left" vertical="center" wrapText="1" shrinkToFit="1"/>
    </xf>
    <xf numFmtId="0" fontId="4" fillId="24" borderId="37" xfId="0" applyFont="1" applyFill="1" applyBorder="1" applyAlignment="1">
      <alignment horizontal="left" vertical="center" wrapText="1" shrinkToFit="1"/>
    </xf>
    <xf numFmtId="0" fontId="10" fillId="0" borderId="51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19</xdr:row>
      <xdr:rowOff>85725</xdr:rowOff>
    </xdr:from>
    <xdr:to>
      <xdr:col>20</xdr:col>
      <xdr:colOff>247650</xdr:colOff>
      <xdr:row>19</xdr:row>
      <xdr:rowOff>95250</xdr:rowOff>
    </xdr:to>
    <xdr:sp macro="" textlink="">
      <xdr:nvSpPr>
        <xdr:cNvPr id="2" name="テキスト ボックス 6"/>
        <xdr:cNvSpPr txBox="1">
          <a:spLocks noChangeArrowheads="1"/>
        </xdr:cNvSpPr>
      </xdr:nvSpPr>
      <xdr:spPr bwMode="auto">
        <a:xfrm>
          <a:off x="5248275" y="71818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</xdr:colOff>
      <xdr:row>18</xdr:row>
      <xdr:rowOff>19050</xdr:rowOff>
    </xdr:from>
    <xdr:to>
      <xdr:col>22</xdr:col>
      <xdr:colOff>209550</xdr:colOff>
      <xdr:row>18</xdr:row>
      <xdr:rowOff>47625</xdr:rowOff>
    </xdr:to>
    <xdr:sp macro="" textlink="">
      <xdr:nvSpPr>
        <xdr:cNvPr id="3" name="テキスト ボックス 10"/>
        <xdr:cNvSpPr txBox="1">
          <a:spLocks noChangeArrowheads="1"/>
        </xdr:cNvSpPr>
      </xdr:nvSpPr>
      <xdr:spPr bwMode="auto">
        <a:xfrm>
          <a:off x="5857875" y="6781800"/>
          <a:ext cx="1905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3</xdr:row>
      <xdr:rowOff>276225</xdr:rowOff>
    </xdr:from>
    <xdr:to>
      <xdr:col>17</xdr:col>
      <xdr:colOff>0</xdr:colOff>
      <xdr:row>15</xdr:row>
      <xdr:rowOff>9525</xdr:rowOff>
    </xdr:to>
    <xdr:cxnSp macro="">
      <xdr:nvCxnSpPr>
        <xdr:cNvPr id="4" name="直線矢印コネクタ 3"/>
        <xdr:cNvCxnSpPr/>
      </xdr:nvCxnSpPr>
      <xdr:spPr>
        <a:xfrm>
          <a:off x="4581525" y="1981200"/>
          <a:ext cx="0" cy="37909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0</xdr:colOff>
      <xdr:row>33</xdr:row>
      <xdr:rowOff>0</xdr:rowOff>
    </xdr:to>
    <xdr:cxnSp macro="">
      <xdr:nvCxnSpPr>
        <xdr:cNvPr id="5" name="直線矢印コネクタ 4"/>
        <xdr:cNvCxnSpPr/>
      </xdr:nvCxnSpPr>
      <xdr:spPr>
        <a:xfrm>
          <a:off x="10944225" y="10344150"/>
          <a:ext cx="0" cy="1419225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323850</xdr:colOff>
      <xdr:row>3</xdr:row>
      <xdr:rowOff>0</xdr:rowOff>
    </xdr:from>
    <xdr:to>
      <xdr:col>46</xdr:col>
      <xdr:colOff>323850</xdr:colOff>
      <xdr:row>9</xdr:row>
      <xdr:rowOff>0</xdr:rowOff>
    </xdr:to>
    <xdr:cxnSp macro="">
      <xdr:nvCxnSpPr>
        <xdr:cNvPr id="6" name="直線矢印コネクタ 5"/>
        <xdr:cNvCxnSpPr/>
      </xdr:nvCxnSpPr>
      <xdr:spPr>
        <a:xfrm>
          <a:off x="12534900" y="1704975"/>
          <a:ext cx="0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95250</xdr:colOff>
      <xdr:row>15</xdr:row>
      <xdr:rowOff>257175</xdr:rowOff>
    </xdr:from>
    <xdr:to>
      <xdr:col>22</xdr:col>
      <xdr:colOff>95250</xdr:colOff>
      <xdr:row>19</xdr:row>
      <xdr:rowOff>266700</xdr:rowOff>
    </xdr:to>
    <xdr:cxnSp macro="">
      <xdr:nvCxnSpPr>
        <xdr:cNvPr id="7" name="直線矢印コネクタ 6"/>
        <xdr:cNvCxnSpPr/>
      </xdr:nvCxnSpPr>
      <xdr:spPr>
        <a:xfrm>
          <a:off x="5934075" y="5143500"/>
          <a:ext cx="0" cy="1343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323850</xdr:colOff>
      <xdr:row>8</xdr:row>
      <xdr:rowOff>238125</xdr:rowOff>
    </xdr:from>
    <xdr:to>
      <xdr:col>40</xdr:col>
      <xdr:colOff>323850</xdr:colOff>
      <xdr:row>14</xdr:row>
      <xdr:rowOff>314325</xdr:rowOff>
    </xdr:to>
    <xdr:cxnSp macro="">
      <xdr:nvCxnSpPr>
        <xdr:cNvPr id="8" name="直線矢印コネクタ 7"/>
        <xdr:cNvCxnSpPr/>
      </xdr:nvCxnSpPr>
      <xdr:spPr>
        <a:xfrm>
          <a:off x="10934700" y="3667125"/>
          <a:ext cx="0" cy="2076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180974</xdr:colOff>
      <xdr:row>19</xdr:row>
      <xdr:rowOff>57150</xdr:rowOff>
    </xdr:from>
    <xdr:to>
      <xdr:col>23</xdr:col>
      <xdr:colOff>66674</xdr:colOff>
      <xdr:row>23</xdr:row>
      <xdr:rowOff>276226</xdr:rowOff>
    </xdr:to>
    <xdr:sp macro="" textlink="">
      <xdr:nvSpPr>
        <xdr:cNvPr id="9" name="テキスト ボックス 8"/>
        <xdr:cNvSpPr txBox="1"/>
      </xdr:nvSpPr>
      <xdr:spPr>
        <a:xfrm>
          <a:off x="6019799" y="7153275"/>
          <a:ext cx="219075" cy="155257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wrap="square" lIns="36000" tIns="36000" rIns="36000" bIns="36000" rtlCol="0" anchor="ctr" anchorCtr="0"/>
        <a:lstStyle/>
        <a:p>
          <a:pPr algn="ctr"/>
          <a:r>
            <a:rPr kumimoji="1" lang="ja-JP" altLang="en-US" sz="1050"/>
            <a:t>懇　談　期　間</a:t>
          </a:r>
          <a:endParaRPr kumimoji="1" lang="en-US" altLang="ja-JP" sz="1050"/>
        </a:p>
        <a:p>
          <a:pPr algn="ctr"/>
          <a:endParaRPr kumimoji="1" lang="ja-JP" altLang="en-US" sz="1050"/>
        </a:p>
      </xdr:txBody>
    </xdr:sp>
    <xdr:clientData/>
  </xdr:twoCellAnchor>
  <xdr:twoCellAnchor>
    <xdr:from>
      <xdr:col>10</xdr:col>
      <xdr:colOff>114300</xdr:colOff>
      <xdr:row>14</xdr:row>
      <xdr:rowOff>238125</xdr:rowOff>
    </xdr:from>
    <xdr:to>
      <xdr:col>10</xdr:col>
      <xdr:colOff>114300</xdr:colOff>
      <xdr:row>15</xdr:row>
      <xdr:rowOff>304800</xdr:rowOff>
    </xdr:to>
    <xdr:cxnSp macro="">
      <xdr:nvCxnSpPr>
        <xdr:cNvPr id="10" name="直線矢印コネクタ 9"/>
        <xdr:cNvCxnSpPr/>
      </xdr:nvCxnSpPr>
      <xdr:spPr>
        <a:xfrm>
          <a:off x="2762250" y="56673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127747</xdr:colOff>
      <xdr:row>28</xdr:row>
      <xdr:rowOff>250451</xdr:rowOff>
    </xdr:from>
    <xdr:to>
      <xdr:col>10</xdr:col>
      <xdr:colOff>127747</xdr:colOff>
      <xdr:row>29</xdr:row>
      <xdr:rowOff>259977</xdr:rowOff>
    </xdr:to>
    <xdr:cxnSp macro="">
      <xdr:nvCxnSpPr>
        <xdr:cNvPr id="11" name="直線矢印コネクタ 10"/>
        <xdr:cNvCxnSpPr/>
      </xdr:nvCxnSpPr>
      <xdr:spPr>
        <a:xfrm>
          <a:off x="2794747" y="9528922"/>
          <a:ext cx="0" cy="3457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tabSelected="1" topLeftCell="A7" workbookViewId="0">
      <selection activeCell="T17" sqref="T17"/>
    </sheetView>
  </sheetViews>
  <sheetFormatPr defaultRowHeight="13.5"/>
  <cols>
    <col min="1" max="2" width="2.75" style="3" customWidth="1"/>
    <col min="3" max="5" width="4.25" style="43" customWidth="1"/>
    <col min="6" max="6" width="2.25" style="50" customWidth="1"/>
    <col min="7" max="8" width="2.75" style="3" customWidth="1"/>
    <col min="9" max="11" width="4.375" style="43" customWidth="1"/>
    <col min="12" max="12" width="2.25" style="50" customWidth="1"/>
    <col min="13" max="13" width="2.75" style="3" customWidth="1"/>
    <col min="14" max="14" width="2.875" style="3" customWidth="1"/>
    <col min="15" max="17" width="4.375" style="43" customWidth="1"/>
    <col min="18" max="18" width="2.25" style="50" customWidth="1"/>
    <col min="19" max="20" width="2.75" style="3" customWidth="1"/>
    <col min="21" max="23" width="4.375" style="43" customWidth="1"/>
    <col min="24" max="24" width="2.25" style="50" customWidth="1"/>
    <col min="25" max="26" width="2.75" style="3" customWidth="1"/>
    <col min="27" max="29" width="4.375" style="43" customWidth="1"/>
    <col min="30" max="30" width="2.25" style="50" customWidth="1"/>
    <col min="31" max="32" width="2.75" style="3" customWidth="1"/>
    <col min="33" max="35" width="4.375" style="43" customWidth="1"/>
    <col min="36" max="36" width="2.25" style="50" customWidth="1"/>
    <col min="37" max="38" width="2.75" style="3" customWidth="1"/>
    <col min="39" max="41" width="4.375" style="43" customWidth="1"/>
    <col min="42" max="42" width="2.375" style="50" customWidth="1"/>
    <col min="43" max="44" width="2.75" style="3" customWidth="1"/>
    <col min="45" max="47" width="4.375" style="43" customWidth="1"/>
    <col min="48" max="48" width="2.25" style="50" customWidth="1"/>
    <col min="49" max="50" width="2.75" style="3" customWidth="1"/>
    <col min="51" max="53" width="4.375" style="43" customWidth="1"/>
    <col min="54" max="54" width="2.25" style="50" customWidth="1"/>
    <col min="55" max="56" width="2.75" style="3" customWidth="1"/>
    <col min="57" max="59" width="4.375" style="43" customWidth="1"/>
    <col min="60" max="60" width="2.625" style="50" customWidth="1"/>
    <col min="61" max="62" width="2.75" style="3" customWidth="1"/>
    <col min="63" max="65" width="4.25" style="43" customWidth="1"/>
    <col min="66" max="66" width="2.25" style="50" customWidth="1"/>
    <col min="67" max="68" width="2.75" style="3" customWidth="1"/>
    <col min="69" max="71" width="4.375" style="43" customWidth="1"/>
    <col min="72" max="72" width="2.25" style="50" customWidth="1"/>
    <col min="73" max="73" width="24.25" style="2" customWidth="1"/>
    <col min="74" max="16384" width="9" style="2"/>
  </cols>
  <sheetData>
    <row r="1" spans="1:256" ht="17.25">
      <c r="A1" s="132"/>
      <c r="B1" s="40"/>
      <c r="C1" s="41"/>
      <c r="D1" s="41"/>
      <c r="BQ1" s="177"/>
      <c r="BR1" s="177"/>
      <c r="BS1" s="177"/>
      <c r="BT1" s="177"/>
    </row>
    <row r="2" spans="1:256" s="16" customFormat="1" ht="24" customHeight="1" thickBot="1">
      <c r="A2" s="3"/>
      <c r="C2" s="77"/>
      <c r="D2" s="77"/>
      <c r="E2" s="77"/>
      <c r="F2" s="77"/>
      <c r="G2" s="77" t="s">
        <v>82</v>
      </c>
      <c r="H2" s="77"/>
      <c r="I2" s="77"/>
      <c r="J2" s="77"/>
      <c r="K2" s="77"/>
      <c r="L2" s="77"/>
      <c r="N2" s="78"/>
      <c r="O2" s="78"/>
      <c r="P2" s="78"/>
      <c r="Q2" s="78"/>
      <c r="R2" s="78"/>
      <c r="S2" s="178" t="s">
        <v>66</v>
      </c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78"/>
      <c r="BD2" s="78"/>
      <c r="BE2" s="78"/>
      <c r="BF2" s="78"/>
      <c r="BG2" s="78"/>
      <c r="BH2" s="78"/>
      <c r="BI2" s="69"/>
      <c r="BJ2" s="69"/>
      <c r="BK2" s="179" t="s">
        <v>12</v>
      </c>
      <c r="BL2" s="179"/>
      <c r="BM2" s="179"/>
      <c r="BN2" s="179"/>
      <c r="BO2" s="179"/>
      <c r="BP2" s="179"/>
      <c r="BQ2" s="179"/>
      <c r="BR2" s="179"/>
      <c r="BS2" s="179"/>
      <c r="BT2" s="179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17" customFormat="1" ht="24" customHeight="1">
      <c r="A3" s="180" t="s">
        <v>0</v>
      </c>
      <c r="B3" s="181"/>
      <c r="C3" s="181"/>
      <c r="D3" s="181"/>
      <c r="E3" s="181"/>
      <c r="F3" s="182"/>
      <c r="G3" s="183" t="s">
        <v>1</v>
      </c>
      <c r="H3" s="181"/>
      <c r="I3" s="181"/>
      <c r="J3" s="181"/>
      <c r="K3" s="181"/>
      <c r="L3" s="182"/>
      <c r="M3" s="181" t="s">
        <v>2</v>
      </c>
      <c r="N3" s="181"/>
      <c r="O3" s="181"/>
      <c r="P3" s="181"/>
      <c r="Q3" s="181"/>
      <c r="R3" s="181"/>
      <c r="S3" s="183" t="s">
        <v>3</v>
      </c>
      <c r="T3" s="181"/>
      <c r="U3" s="184"/>
      <c r="V3" s="184"/>
      <c r="W3" s="184"/>
      <c r="X3" s="185"/>
      <c r="Y3" s="181" t="s">
        <v>4</v>
      </c>
      <c r="Z3" s="181"/>
      <c r="AA3" s="181"/>
      <c r="AB3" s="181"/>
      <c r="AC3" s="181"/>
      <c r="AD3" s="181"/>
      <c r="AE3" s="183" t="s">
        <v>5</v>
      </c>
      <c r="AF3" s="181"/>
      <c r="AG3" s="181"/>
      <c r="AH3" s="181"/>
      <c r="AI3" s="181"/>
      <c r="AJ3" s="182"/>
      <c r="AK3" s="184" t="s">
        <v>6</v>
      </c>
      <c r="AL3" s="184"/>
      <c r="AM3" s="184"/>
      <c r="AN3" s="184"/>
      <c r="AO3" s="184"/>
      <c r="AP3" s="184"/>
      <c r="AQ3" s="183" t="s">
        <v>7</v>
      </c>
      <c r="AR3" s="181"/>
      <c r="AS3" s="181"/>
      <c r="AT3" s="181"/>
      <c r="AU3" s="181"/>
      <c r="AV3" s="182"/>
      <c r="AW3" s="181" t="s">
        <v>8</v>
      </c>
      <c r="AX3" s="181"/>
      <c r="AY3" s="181"/>
      <c r="AZ3" s="181"/>
      <c r="BA3" s="181"/>
      <c r="BB3" s="181"/>
      <c r="BC3" s="183" t="s">
        <v>9</v>
      </c>
      <c r="BD3" s="181"/>
      <c r="BE3" s="181"/>
      <c r="BF3" s="181"/>
      <c r="BG3" s="181"/>
      <c r="BH3" s="182"/>
      <c r="BI3" s="181" t="s">
        <v>10</v>
      </c>
      <c r="BJ3" s="181"/>
      <c r="BK3" s="181"/>
      <c r="BL3" s="181"/>
      <c r="BM3" s="181"/>
      <c r="BN3" s="181"/>
      <c r="BO3" s="186" t="s">
        <v>11</v>
      </c>
      <c r="BP3" s="184"/>
      <c r="BQ3" s="184"/>
      <c r="BR3" s="184"/>
      <c r="BS3" s="184"/>
      <c r="BT3" s="187"/>
    </row>
    <row r="4" spans="1:256" s="16" customFormat="1" ht="28.5" customHeight="1">
      <c r="A4" s="123">
        <v>1</v>
      </c>
      <c r="B4" s="90" t="s">
        <v>15</v>
      </c>
      <c r="C4" s="195"/>
      <c r="D4" s="196"/>
      <c r="E4" s="196"/>
      <c r="F4" s="124"/>
      <c r="G4" s="4">
        <v>1</v>
      </c>
      <c r="H4" s="12" t="s">
        <v>56</v>
      </c>
      <c r="I4" s="191" t="s">
        <v>98</v>
      </c>
      <c r="J4" s="192"/>
      <c r="K4" s="192"/>
      <c r="L4" s="197"/>
      <c r="M4" s="1">
        <v>1</v>
      </c>
      <c r="N4" s="1" t="s">
        <v>13</v>
      </c>
      <c r="O4" s="198" t="s">
        <v>60</v>
      </c>
      <c r="P4" s="199"/>
      <c r="Q4" s="199"/>
      <c r="R4" s="200"/>
      <c r="S4" s="4">
        <v>1</v>
      </c>
      <c r="T4" s="1" t="s">
        <v>15</v>
      </c>
      <c r="U4" s="191"/>
      <c r="V4" s="192"/>
      <c r="W4" s="192"/>
      <c r="X4" s="197"/>
      <c r="Y4" s="96">
        <v>1</v>
      </c>
      <c r="Z4" s="96" t="s">
        <v>67</v>
      </c>
      <c r="AA4" s="166"/>
      <c r="AB4" s="167"/>
      <c r="AC4" s="167"/>
      <c r="AD4" s="98"/>
      <c r="AE4" s="1">
        <v>1</v>
      </c>
      <c r="AF4" s="1" t="s">
        <v>14</v>
      </c>
      <c r="AG4" s="174" t="s">
        <v>125</v>
      </c>
      <c r="AH4" s="174"/>
      <c r="AI4" s="174"/>
      <c r="AJ4" s="174"/>
      <c r="AK4" s="4">
        <v>1</v>
      </c>
      <c r="AL4" s="7" t="s">
        <v>16</v>
      </c>
      <c r="AM4" s="201"/>
      <c r="AN4" s="202"/>
      <c r="AO4" s="202"/>
      <c r="AP4" s="13"/>
      <c r="AQ4" s="96">
        <v>1</v>
      </c>
      <c r="AR4" s="100" t="s">
        <v>68</v>
      </c>
      <c r="AS4" s="112"/>
      <c r="AT4" s="113"/>
      <c r="AU4" s="113"/>
      <c r="AV4" s="98"/>
      <c r="AW4" s="4">
        <v>1</v>
      </c>
      <c r="AX4" s="1" t="s">
        <v>14</v>
      </c>
      <c r="AY4" s="191"/>
      <c r="AZ4" s="192"/>
      <c r="BA4" s="192"/>
      <c r="BB4" s="197"/>
      <c r="BC4" s="103">
        <v>1</v>
      </c>
      <c r="BD4" s="96" t="s">
        <v>32</v>
      </c>
      <c r="BE4" s="161" t="s">
        <v>42</v>
      </c>
      <c r="BF4" s="162"/>
      <c r="BG4" s="162"/>
      <c r="BH4" s="98"/>
      <c r="BI4" s="1">
        <v>1</v>
      </c>
      <c r="BJ4" s="7" t="s">
        <v>13</v>
      </c>
      <c r="BK4" s="191" t="s">
        <v>85</v>
      </c>
      <c r="BL4" s="192"/>
      <c r="BM4" s="192"/>
      <c r="BN4" s="197"/>
      <c r="BO4" s="4">
        <v>1</v>
      </c>
      <c r="BP4" s="7" t="s">
        <v>13</v>
      </c>
      <c r="BQ4" s="174"/>
      <c r="BR4" s="175"/>
      <c r="BS4" s="175"/>
      <c r="BT4" s="176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28.5" customHeight="1">
      <c r="A5" s="89">
        <v>2</v>
      </c>
      <c r="B5" s="90" t="s">
        <v>16</v>
      </c>
      <c r="C5" s="204" t="s">
        <v>46</v>
      </c>
      <c r="D5" s="205"/>
      <c r="E5" s="205"/>
      <c r="F5" s="163" t="s">
        <v>48</v>
      </c>
      <c r="G5" s="95">
        <v>2</v>
      </c>
      <c r="H5" s="96" t="s">
        <v>67</v>
      </c>
      <c r="I5" s="217"/>
      <c r="J5" s="218"/>
      <c r="K5" s="218"/>
      <c r="L5" s="97"/>
      <c r="M5" s="1">
        <v>2</v>
      </c>
      <c r="N5" s="1" t="s">
        <v>14</v>
      </c>
      <c r="O5" s="191"/>
      <c r="P5" s="191"/>
      <c r="Q5" s="191"/>
      <c r="R5" s="191"/>
      <c r="S5" s="4">
        <v>2</v>
      </c>
      <c r="T5" s="1" t="s">
        <v>16</v>
      </c>
      <c r="U5" s="191"/>
      <c r="V5" s="192"/>
      <c r="W5" s="192"/>
      <c r="X5" s="13"/>
      <c r="Y5" s="96">
        <v>2</v>
      </c>
      <c r="Z5" s="96" t="s">
        <v>68</v>
      </c>
      <c r="AA5" s="166"/>
      <c r="AB5" s="167"/>
      <c r="AC5" s="167"/>
      <c r="AD5" s="98"/>
      <c r="AE5" s="1">
        <v>2</v>
      </c>
      <c r="AF5" s="1" t="s">
        <v>15</v>
      </c>
      <c r="AG5" s="174" t="s">
        <v>126</v>
      </c>
      <c r="AH5" s="175"/>
      <c r="AI5" s="175"/>
      <c r="AJ5" s="148" t="s">
        <v>48</v>
      </c>
      <c r="AK5" s="103">
        <v>2</v>
      </c>
      <c r="AL5" s="130" t="s">
        <v>17</v>
      </c>
      <c r="AM5" s="211" t="s">
        <v>117</v>
      </c>
      <c r="AN5" s="212"/>
      <c r="AO5" s="212"/>
      <c r="AP5" s="172"/>
      <c r="AQ5" s="1">
        <v>2</v>
      </c>
      <c r="AR5" s="7" t="s">
        <v>13</v>
      </c>
      <c r="AS5" s="188"/>
      <c r="AT5" s="189"/>
      <c r="AU5" s="189"/>
      <c r="AV5" s="190"/>
      <c r="AW5" s="4">
        <v>2</v>
      </c>
      <c r="AX5" s="1" t="s">
        <v>15</v>
      </c>
      <c r="AY5" s="191"/>
      <c r="AZ5" s="192"/>
      <c r="BA5" s="192"/>
      <c r="BB5" s="149"/>
      <c r="BC5" s="103">
        <v>2</v>
      </c>
      <c r="BD5" s="96" t="s">
        <v>67</v>
      </c>
      <c r="BE5" s="161"/>
      <c r="BF5" s="162"/>
      <c r="BG5" s="162"/>
      <c r="BH5" s="98"/>
      <c r="BI5" s="4">
        <v>2</v>
      </c>
      <c r="BJ5" s="7" t="s">
        <v>14</v>
      </c>
      <c r="BK5" s="193"/>
      <c r="BL5" s="194"/>
      <c r="BM5" s="194"/>
      <c r="BN5" s="79"/>
      <c r="BO5" s="4">
        <v>3</v>
      </c>
      <c r="BP5" s="7" t="s">
        <v>14</v>
      </c>
      <c r="BQ5" s="191"/>
      <c r="BR5" s="191"/>
      <c r="BS5" s="191"/>
      <c r="BT5" s="203"/>
      <c r="BU5" s="18"/>
    </row>
    <row r="6" spans="1:256" s="16" customFormat="1" ht="26.25" customHeight="1">
      <c r="A6" s="70">
        <v>3</v>
      </c>
      <c r="B6" s="5" t="s">
        <v>56</v>
      </c>
      <c r="C6" s="174" t="s">
        <v>47</v>
      </c>
      <c r="D6" s="192"/>
      <c r="E6" s="192"/>
      <c r="F6" s="197"/>
      <c r="G6" s="96">
        <v>3</v>
      </c>
      <c r="H6" s="96" t="s">
        <v>68</v>
      </c>
      <c r="I6" s="204" t="s">
        <v>33</v>
      </c>
      <c r="J6" s="205"/>
      <c r="K6" s="205"/>
      <c r="L6" s="172"/>
      <c r="M6" s="4">
        <v>3</v>
      </c>
      <c r="N6" s="1" t="s">
        <v>15</v>
      </c>
      <c r="O6" s="191" t="s">
        <v>28</v>
      </c>
      <c r="P6" s="192"/>
      <c r="Q6" s="192"/>
      <c r="R6" s="165" t="s">
        <v>48</v>
      </c>
      <c r="S6" s="1">
        <v>3</v>
      </c>
      <c r="T6" s="1" t="s">
        <v>17</v>
      </c>
      <c r="U6" s="152"/>
      <c r="V6" s="153"/>
      <c r="W6" s="153"/>
      <c r="X6" s="165"/>
      <c r="Y6" s="96">
        <v>3</v>
      </c>
      <c r="Z6" s="96" t="s">
        <v>13</v>
      </c>
      <c r="AA6" s="166"/>
      <c r="AB6" s="167"/>
      <c r="AC6" s="167"/>
      <c r="AD6" s="98"/>
      <c r="AE6" s="1">
        <v>3</v>
      </c>
      <c r="AF6" s="1" t="s">
        <v>16</v>
      </c>
      <c r="AG6" s="174" t="s">
        <v>130</v>
      </c>
      <c r="AH6" s="192"/>
      <c r="AI6" s="192"/>
      <c r="AJ6" s="197"/>
      <c r="AK6" s="109">
        <v>3</v>
      </c>
      <c r="AL6" s="100" t="s">
        <v>67</v>
      </c>
      <c r="AM6" s="206"/>
      <c r="AN6" s="207"/>
      <c r="AO6" s="207"/>
      <c r="AP6" s="110"/>
      <c r="AQ6" s="103">
        <v>3</v>
      </c>
      <c r="AR6" s="100" t="s">
        <v>50</v>
      </c>
      <c r="AS6" s="204" t="s">
        <v>40</v>
      </c>
      <c r="AT6" s="205"/>
      <c r="AU6" s="205"/>
      <c r="AV6" s="208"/>
      <c r="AW6" s="1">
        <v>3</v>
      </c>
      <c r="AX6" s="1" t="s">
        <v>16</v>
      </c>
      <c r="AY6" s="174"/>
      <c r="AZ6" s="175"/>
      <c r="BA6" s="175"/>
      <c r="BB6" s="148"/>
      <c r="BC6" s="103">
        <v>3</v>
      </c>
      <c r="BD6" s="96" t="s">
        <v>68</v>
      </c>
      <c r="BE6" s="166"/>
      <c r="BF6" s="167"/>
      <c r="BG6" s="167"/>
      <c r="BH6" s="98"/>
      <c r="BI6" s="4">
        <v>3</v>
      </c>
      <c r="BJ6" s="7" t="s">
        <v>15</v>
      </c>
      <c r="BK6" s="141"/>
      <c r="BL6" s="142"/>
      <c r="BM6" s="142"/>
      <c r="BN6" s="79"/>
      <c r="BO6" s="4">
        <v>3</v>
      </c>
      <c r="BP6" s="7" t="s">
        <v>15</v>
      </c>
      <c r="BQ6" s="152"/>
      <c r="BR6" s="153"/>
      <c r="BS6" s="153"/>
      <c r="BT6" s="73" t="s">
        <v>48</v>
      </c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16" customFormat="1" ht="26.25" customHeight="1">
      <c r="A7" s="89">
        <v>4</v>
      </c>
      <c r="B7" s="90" t="s">
        <v>67</v>
      </c>
      <c r="C7" s="91"/>
      <c r="D7" s="92"/>
      <c r="E7" s="92"/>
      <c r="F7" s="93"/>
      <c r="G7" s="96">
        <v>4</v>
      </c>
      <c r="H7" s="96" t="s">
        <v>29</v>
      </c>
      <c r="I7" s="204" t="s">
        <v>34</v>
      </c>
      <c r="J7" s="205"/>
      <c r="K7" s="205"/>
      <c r="L7" s="172"/>
      <c r="M7" s="1">
        <v>4</v>
      </c>
      <c r="N7" s="1" t="s">
        <v>16</v>
      </c>
      <c r="O7" s="174" t="s">
        <v>101</v>
      </c>
      <c r="P7" s="175"/>
      <c r="Q7" s="175"/>
      <c r="R7" s="148"/>
      <c r="S7" s="96">
        <v>4</v>
      </c>
      <c r="T7" s="96" t="s">
        <v>67</v>
      </c>
      <c r="U7" s="204"/>
      <c r="V7" s="205"/>
      <c r="W7" s="205"/>
      <c r="X7" s="172"/>
      <c r="Y7" s="96">
        <v>4</v>
      </c>
      <c r="Z7" s="96" t="s">
        <v>14</v>
      </c>
      <c r="AA7" s="209"/>
      <c r="AB7" s="210"/>
      <c r="AC7" s="210"/>
      <c r="AD7" s="98"/>
      <c r="AE7" s="1">
        <v>4</v>
      </c>
      <c r="AF7" s="1" t="s">
        <v>17</v>
      </c>
      <c r="AG7" s="174" t="s">
        <v>127</v>
      </c>
      <c r="AH7" s="192"/>
      <c r="AI7" s="192"/>
      <c r="AJ7" s="197"/>
      <c r="AK7" s="96">
        <v>4</v>
      </c>
      <c r="AL7" s="100" t="s">
        <v>68</v>
      </c>
      <c r="AM7" s="211"/>
      <c r="AN7" s="212"/>
      <c r="AO7" s="212"/>
      <c r="AP7" s="213"/>
      <c r="AQ7" s="22">
        <v>4</v>
      </c>
      <c r="AR7" s="7" t="s">
        <v>15</v>
      </c>
      <c r="AS7" s="214"/>
      <c r="AT7" s="215"/>
      <c r="AU7" s="215"/>
      <c r="AV7" s="21"/>
      <c r="AW7" s="1">
        <v>4</v>
      </c>
      <c r="AX7" s="1" t="s">
        <v>17</v>
      </c>
      <c r="AY7" s="174"/>
      <c r="AZ7" s="175"/>
      <c r="BA7" s="175"/>
      <c r="BB7" s="148"/>
      <c r="BC7" s="103">
        <v>4</v>
      </c>
      <c r="BD7" s="96" t="s">
        <v>13</v>
      </c>
      <c r="BE7" s="166"/>
      <c r="BF7" s="167"/>
      <c r="BG7" s="167"/>
      <c r="BH7" s="98"/>
      <c r="BI7" s="1">
        <v>4</v>
      </c>
      <c r="BJ7" s="7" t="s">
        <v>16</v>
      </c>
      <c r="BK7" s="174"/>
      <c r="BL7" s="192"/>
      <c r="BM7" s="192"/>
      <c r="BN7" s="197"/>
      <c r="BO7" s="4">
        <v>4</v>
      </c>
      <c r="BP7" s="7" t="s">
        <v>16</v>
      </c>
      <c r="BQ7" s="193"/>
      <c r="BR7" s="194"/>
      <c r="BS7" s="194"/>
      <c r="BT7" s="216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6" customFormat="1" ht="26.25" customHeight="1">
      <c r="A8" s="94">
        <v>5</v>
      </c>
      <c r="B8" s="90" t="s">
        <v>68</v>
      </c>
      <c r="C8" s="91"/>
      <c r="D8" s="92"/>
      <c r="E8" s="92"/>
      <c r="F8" s="93"/>
      <c r="G8" s="96">
        <v>5</v>
      </c>
      <c r="H8" s="96" t="s">
        <v>50</v>
      </c>
      <c r="I8" s="204" t="s">
        <v>35</v>
      </c>
      <c r="J8" s="205"/>
      <c r="K8" s="205"/>
      <c r="L8" s="98"/>
      <c r="M8" s="1">
        <v>5</v>
      </c>
      <c r="N8" s="1" t="s">
        <v>17</v>
      </c>
      <c r="O8" s="191"/>
      <c r="P8" s="192"/>
      <c r="Q8" s="192"/>
      <c r="R8" s="143"/>
      <c r="S8" s="96">
        <v>5</v>
      </c>
      <c r="T8" s="96" t="s">
        <v>68</v>
      </c>
      <c r="U8" s="211"/>
      <c r="V8" s="212"/>
      <c r="W8" s="212"/>
      <c r="X8" s="99"/>
      <c r="Y8" s="96">
        <v>5</v>
      </c>
      <c r="Z8" s="96" t="s">
        <v>15</v>
      </c>
      <c r="AA8" s="209"/>
      <c r="AB8" s="210"/>
      <c r="AC8" s="210"/>
      <c r="AD8" s="98"/>
      <c r="AE8" s="1">
        <v>5</v>
      </c>
      <c r="AF8" s="1" t="s">
        <v>30</v>
      </c>
      <c r="AG8" s="191" t="s">
        <v>128</v>
      </c>
      <c r="AH8" s="192"/>
      <c r="AI8" s="192"/>
      <c r="AJ8" s="197"/>
      <c r="AK8" s="1">
        <v>5</v>
      </c>
      <c r="AL8" s="7" t="s">
        <v>13</v>
      </c>
      <c r="AM8" s="191"/>
      <c r="AN8" s="191"/>
      <c r="AO8" s="191"/>
      <c r="AP8" s="191"/>
      <c r="AQ8" s="4">
        <v>5</v>
      </c>
      <c r="AR8" s="7" t="s">
        <v>16</v>
      </c>
      <c r="AS8" s="174"/>
      <c r="AT8" s="175"/>
      <c r="AU8" s="175"/>
      <c r="AV8" s="144"/>
      <c r="AW8" s="96">
        <v>5</v>
      </c>
      <c r="AX8" s="90" t="s">
        <v>67</v>
      </c>
      <c r="AY8" s="211"/>
      <c r="AZ8" s="212"/>
      <c r="BA8" s="212"/>
      <c r="BB8" s="99"/>
      <c r="BC8" s="103">
        <v>5</v>
      </c>
      <c r="BD8" s="96" t="s">
        <v>14</v>
      </c>
      <c r="BE8" s="125"/>
      <c r="BF8" s="173"/>
      <c r="BG8" s="173"/>
      <c r="BH8" s="98"/>
      <c r="BI8" s="1">
        <v>5</v>
      </c>
      <c r="BJ8" s="24" t="s">
        <v>17</v>
      </c>
      <c r="BK8" s="141"/>
      <c r="BL8" s="142"/>
      <c r="BM8" s="142"/>
      <c r="BN8" s="80"/>
      <c r="BO8" s="22">
        <v>5</v>
      </c>
      <c r="BP8" s="24" t="s">
        <v>56</v>
      </c>
      <c r="BQ8" s="191" t="s">
        <v>86</v>
      </c>
      <c r="BR8" s="191"/>
      <c r="BS8" s="191"/>
      <c r="BT8" s="203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6" customFormat="1" ht="26.25" customHeight="1">
      <c r="A9" s="72">
        <v>6</v>
      </c>
      <c r="B9" s="5" t="s">
        <v>13</v>
      </c>
      <c r="C9" s="191" t="s">
        <v>93</v>
      </c>
      <c r="D9" s="192"/>
      <c r="E9" s="192"/>
      <c r="F9" s="80"/>
      <c r="G9" s="96">
        <v>6</v>
      </c>
      <c r="H9" s="96" t="s">
        <v>51</v>
      </c>
      <c r="I9" s="204" t="s">
        <v>36</v>
      </c>
      <c r="J9" s="205"/>
      <c r="K9" s="205"/>
      <c r="L9" s="98"/>
      <c r="M9" s="96">
        <v>6</v>
      </c>
      <c r="N9" s="96" t="s">
        <v>67</v>
      </c>
      <c r="O9" s="211"/>
      <c r="P9" s="212"/>
      <c r="Q9" s="212"/>
      <c r="R9" s="99"/>
      <c r="S9" s="1">
        <v>6</v>
      </c>
      <c r="T9" s="1" t="s">
        <v>13</v>
      </c>
      <c r="U9" s="174" t="s">
        <v>133</v>
      </c>
      <c r="V9" s="192"/>
      <c r="W9" s="192"/>
      <c r="X9" s="197"/>
      <c r="Y9" s="96">
        <v>6</v>
      </c>
      <c r="Z9" s="96" t="s">
        <v>16</v>
      </c>
      <c r="AA9" s="166"/>
      <c r="AB9" s="167"/>
      <c r="AC9" s="167"/>
      <c r="AD9" s="98"/>
      <c r="AE9" s="1">
        <v>6</v>
      </c>
      <c r="AF9" s="1" t="s">
        <v>59</v>
      </c>
      <c r="AG9" s="191" t="s">
        <v>107</v>
      </c>
      <c r="AH9" s="192"/>
      <c r="AI9" s="192"/>
      <c r="AJ9" s="165"/>
      <c r="AK9" s="4">
        <v>6</v>
      </c>
      <c r="AL9" s="7" t="s">
        <v>14</v>
      </c>
      <c r="AM9" s="198" t="s">
        <v>80</v>
      </c>
      <c r="AN9" s="199"/>
      <c r="AO9" s="199"/>
      <c r="AP9" s="200"/>
      <c r="AQ9" s="22">
        <v>6</v>
      </c>
      <c r="AR9" s="7" t="s">
        <v>17</v>
      </c>
      <c r="AS9" s="150"/>
      <c r="AT9" s="151"/>
      <c r="AU9" s="151"/>
      <c r="AV9" s="21"/>
      <c r="AW9" s="90">
        <v>6</v>
      </c>
      <c r="AX9" s="96" t="s">
        <v>68</v>
      </c>
      <c r="AY9" s="211"/>
      <c r="AZ9" s="212"/>
      <c r="BA9" s="212"/>
      <c r="BB9" s="213"/>
      <c r="BC9" s="103">
        <v>6</v>
      </c>
      <c r="BD9" s="90" t="s">
        <v>15</v>
      </c>
      <c r="BE9" s="211"/>
      <c r="BF9" s="212"/>
      <c r="BG9" s="212"/>
      <c r="BH9" s="213"/>
      <c r="BI9" s="96">
        <v>6</v>
      </c>
      <c r="BJ9" s="117" t="s">
        <v>30</v>
      </c>
      <c r="BK9" s="161"/>
      <c r="BL9" s="162"/>
      <c r="BM9" s="162"/>
      <c r="BN9" s="105"/>
      <c r="BO9" s="8">
        <v>6</v>
      </c>
      <c r="BP9" s="24" t="s">
        <v>58</v>
      </c>
      <c r="BQ9" s="191" t="s">
        <v>87</v>
      </c>
      <c r="BR9" s="191"/>
      <c r="BS9" s="191"/>
      <c r="BT9" s="203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6" customFormat="1" ht="26.25" customHeight="1">
      <c r="A10" s="70">
        <v>7</v>
      </c>
      <c r="B10" s="5" t="s">
        <v>14</v>
      </c>
      <c r="C10" s="231" t="s">
        <v>97</v>
      </c>
      <c r="D10" s="231"/>
      <c r="E10" s="231"/>
      <c r="F10" s="231"/>
      <c r="G10" s="1">
        <v>7</v>
      </c>
      <c r="H10" s="1" t="s">
        <v>16</v>
      </c>
      <c r="I10" s="223"/>
      <c r="J10" s="223"/>
      <c r="K10" s="223"/>
      <c r="L10" s="223"/>
      <c r="M10" s="96">
        <v>7</v>
      </c>
      <c r="N10" s="96" t="s">
        <v>68</v>
      </c>
      <c r="O10" s="224"/>
      <c r="P10" s="225"/>
      <c r="Q10" s="225"/>
      <c r="R10" s="105"/>
      <c r="S10" s="1">
        <v>7</v>
      </c>
      <c r="T10" s="1" t="s">
        <v>14</v>
      </c>
      <c r="U10" s="174"/>
      <c r="V10" s="175"/>
      <c r="W10" s="175"/>
      <c r="X10" s="13"/>
      <c r="Y10" s="96">
        <v>7</v>
      </c>
      <c r="Z10" s="96" t="s">
        <v>17</v>
      </c>
      <c r="AA10" s="204"/>
      <c r="AB10" s="205"/>
      <c r="AC10" s="205"/>
      <c r="AD10" s="98"/>
      <c r="AE10" s="1">
        <v>7</v>
      </c>
      <c r="AF10" s="1" t="s">
        <v>57</v>
      </c>
      <c r="AG10" s="191" t="s">
        <v>23</v>
      </c>
      <c r="AH10" s="192"/>
      <c r="AI10" s="192"/>
      <c r="AJ10" s="197"/>
      <c r="AK10" s="4">
        <v>7</v>
      </c>
      <c r="AL10" s="7" t="s">
        <v>15</v>
      </c>
      <c r="AM10" s="191"/>
      <c r="AN10" s="192"/>
      <c r="AO10" s="192"/>
      <c r="AP10" s="13"/>
      <c r="AQ10" s="103">
        <v>7</v>
      </c>
      <c r="AR10" s="100" t="s">
        <v>67</v>
      </c>
      <c r="AS10" s="161"/>
      <c r="AT10" s="162"/>
      <c r="AU10" s="162"/>
      <c r="AV10" s="101"/>
      <c r="AW10" s="4">
        <v>7</v>
      </c>
      <c r="AX10" s="1" t="s">
        <v>13</v>
      </c>
      <c r="AY10" s="174"/>
      <c r="AZ10" s="175"/>
      <c r="BA10" s="175"/>
      <c r="BB10" s="165"/>
      <c r="BC10" s="90">
        <v>7</v>
      </c>
      <c r="BD10" s="96" t="s">
        <v>16</v>
      </c>
      <c r="BE10" s="211"/>
      <c r="BF10" s="212"/>
      <c r="BG10" s="212"/>
      <c r="BH10" s="126"/>
      <c r="BI10" s="96">
        <v>7</v>
      </c>
      <c r="BJ10" s="100" t="s">
        <v>31</v>
      </c>
      <c r="BK10" s="211"/>
      <c r="BL10" s="211"/>
      <c r="BM10" s="211"/>
      <c r="BN10" s="211"/>
      <c r="BO10" s="103">
        <v>7</v>
      </c>
      <c r="BP10" s="100" t="s">
        <v>31</v>
      </c>
      <c r="BQ10" s="211"/>
      <c r="BR10" s="212"/>
      <c r="BS10" s="212"/>
      <c r="BT10" s="219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6" customFormat="1" ht="26.25" customHeight="1">
      <c r="A11" s="71">
        <v>8</v>
      </c>
      <c r="B11" s="5" t="s">
        <v>15</v>
      </c>
      <c r="C11" s="146"/>
      <c r="D11" s="133"/>
      <c r="E11" s="133"/>
      <c r="F11" s="42" t="s">
        <v>48</v>
      </c>
      <c r="G11" s="1">
        <v>8</v>
      </c>
      <c r="H11" s="1" t="s">
        <v>17</v>
      </c>
      <c r="I11" s="191" t="s">
        <v>110</v>
      </c>
      <c r="J11" s="192"/>
      <c r="K11" s="192"/>
      <c r="L11" s="197"/>
      <c r="M11" s="1">
        <v>8</v>
      </c>
      <c r="N11" s="1" t="s">
        <v>13</v>
      </c>
      <c r="O11" s="174"/>
      <c r="P11" s="175"/>
      <c r="Q11" s="175"/>
      <c r="R11" s="80"/>
      <c r="S11" s="1">
        <v>8</v>
      </c>
      <c r="T11" s="1" t="s">
        <v>15</v>
      </c>
      <c r="U11" s="174" t="s">
        <v>78</v>
      </c>
      <c r="V11" s="175"/>
      <c r="W11" s="175"/>
      <c r="X11" s="148" t="s">
        <v>48</v>
      </c>
      <c r="Y11" s="96">
        <v>8</v>
      </c>
      <c r="Z11" s="96" t="s">
        <v>67</v>
      </c>
      <c r="AA11" s="166"/>
      <c r="AB11" s="167"/>
      <c r="AC11" s="167"/>
      <c r="AD11" s="98"/>
      <c r="AE11" s="103">
        <v>8</v>
      </c>
      <c r="AF11" s="96" t="s">
        <v>14</v>
      </c>
      <c r="AG11" s="204" t="s">
        <v>63</v>
      </c>
      <c r="AH11" s="205"/>
      <c r="AI11" s="205"/>
      <c r="AJ11" s="208"/>
      <c r="AK11" s="4">
        <v>8</v>
      </c>
      <c r="AL11" s="7" t="s">
        <v>16</v>
      </c>
      <c r="AM11" s="191" t="s">
        <v>91</v>
      </c>
      <c r="AN11" s="192"/>
      <c r="AO11" s="192"/>
      <c r="AP11" s="197"/>
      <c r="AQ11" s="103">
        <v>8</v>
      </c>
      <c r="AR11" s="100" t="s">
        <v>68</v>
      </c>
      <c r="AS11" s="204"/>
      <c r="AT11" s="205"/>
      <c r="AU11" s="205"/>
      <c r="AV11" s="208"/>
      <c r="AW11" s="4">
        <v>8</v>
      </c>
      <c r="AX11" s="12" t="s">
        <v>14</v>
      </c>
      <c r="AY11" s="174"/>
      <c r="AZ11" s="175"/>
      <c r="BA11" s="175"/>
      <c r="BB11" s="220"/>
      <c r="BC11" s="103">
        <v>8</v>
      </c>
      <c r="BD11" s="109" t="s">
        <v>17</v>
      </c>
      <c r="BE11" s="221"/>
      <c r="BF11" s="222"/>
      <c r="BG11" s="222"/>
      <c r="BH11" s="126"/>
      <c r="BI11" s="12">
        <v>8</v>
      </c>
      <c r="BJ11" s="7" t="s">
        <v>13</v>
      </c>
      <c r="BK11" s="191"/>
      <c r="BL11" s="192"/>
      <c r="BM11" s="192"/>
      <c r="BN11" s="25"/>
      <c r="BO11" s="127">
        <v>8</v>
      </c>
      <c r="BP11" s="100" t="s">
        <v>13</v>
      </c>
      <c r="BQ11" s="211"/>
      <c r="BR11" s="212"/>
      <c r="BS11" s="212"/>
      <c r="BT11" s="219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16" customFormat="1" ht="26.25" customHeight="1">
      <c r="A12" s="70">
        <v>9</v>
      </c>
      <c r="B12" s="5" t="s">
        <v>16</v>
      </c>
      <c r="C12" s="174"/>
      <c r="D12" s="175"/>
      <c r="E12" s="175"/>
      <c r="F12" s="220"/>
      <c r="G12" s="96">
        <v>9</v>
      </c>
      <c r="H12" s="96" t="s">
        <v>67</v>
      </c>
      <c r="I12" s="161"/>
      <c r="J12" s="162"/>
      <c r="K12" s="162"/>
      <c r="L12" s="163"/>
      <c r="M12" s="4">
        <v>9</v>
      </c>
      <c r="N12" s="1" t="s">
        <v>14</v>
      </c>
      <c r="O12" s="191"/>
      <c r="P12" s="192"/>
      <c r="Q12" s="192"/>
      <c r="R12" s="197"/>
      <c r="S12" s="1">
        <v>9</v>
      </c>
      <c r="T12" s="1" t="s">
        <v>16</v>
      </c>
      <c r="U12" s="174"/>
      <c r="V12" s="175"/>
      <c r="W12" s="175"/>
      <c r="X12" s="30"/>
      <c r="Y12" s="96">
        <v>9</v>
      </c>
      <c r="Z12" s="96" t="s">
        <v>68</v>
      </c>
      <c r="AA12" s="166"/>
      <c r="AB12" s="167"/>
      <c r="AC12" s="167"/>
      <c r="AD12" s="98"/>
      <c r="AE12" s="4">
        <v>9</v>
      </c>
      <c r="AF12" s="1" t="s">
        <v>15</v>
      </c>
      <c r="AG12" s="152"/>
      <c r="AH12" s="153"/>
      <c r="AI12" s="153"/>
      <c r="AJ12" s="148"/>
      <c r="AK12" s="1">
        <v>9</v>
      </c>
      <c r="AL12" s="7" t="s">
        <v>17</v>
      </c>
      <c r="AM12" s="191"/>
      <c r="AN12" s="192"/>
      <c r="AO12" s="192"/>
      <c r="AP12" s="13"/>
      <c r="AQ12" s="4">
        <v>9</v>
      </c>
      <c r="AR12" s="7" t="s">
        <v>13</v>
      </c>
      <c r="AS12" s="198"/>
      <c r="AT12" s="199"/>
      <c r="AU12" s="199"/>
      <c r="AV12" s="200"/>
      <c r="AW12" s="26">
        <v>9</v>
      </c>
      <c r="AX12" s="19" t="s">
        <v>15</v>
      </c>
      <c r="AY12" s="232" t="s">
        <v>78</v>
      </c>
      <c r="AZ12" s="233"/>
      <c r="BA12" s="233"/>
      <c r="BB12" s="27" t="s">
        <v>48</v>
      </c>
      <c r="BC12" s="109">
        <v>9</v>
      </c>
      <c r="BD12" s="96" t="s">
        <v>67</v>
      </c>
      <c r="BE12" s="234"/>
      <c r="BF12" s="235"/>
      <c r="BG12" s="235"/>
      <c r="BH12" s="116"/>
      <c r="BI12" s="26">
        <v>9</v>
      </c>
      <c r="BJ12" s="7" t="s">
        <v>14</v>
      </c>
      <c r="BK12" s="236"/>
      <c r="BL12" s="237"/>
      <c r="BM12" s="237"/>
      <c r="BN12" s="25"/>
      <c r="BO12" s="103">
        <v>9</v>
      </c>
      <c r="BP12" s="100" t="s">
        <v>14</v>
      </c>
      <c r="BQ12" s="204"/>
      <c r="BR12" s="205"/>
      <c r="BS12" s="205"/>
      <c r="BT12" s="23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16" customFormat="1" ht="26.25" customHeight="1">
      <c r="A13" s="72">
        <v>10</v>
      </c>
      <c r="B13" s="5" t="s">
        <v>17</v>
      </c>
      <c r="C13" s="239"/>
      <c r="D13" s="240"/>
      <c r="E13" s="240"/>
      <c r="F13" s="28"/>
      <c r="G13" s="103">
        <v>10</v>
      </c>
      <c r="H13" s="96" t="s">
        <v>68</v>
      </c>
      <c r="I13" s="241"/>
      <c r="J13" s="242"/>
      <c r="K13" s="242"/>
      <c r="L13" s="104"/>
      <c r="M13" s="4">
        <v>10</v>
      </c>
      <c r="N13" s="7" t="s">
        <v>15</v>
      </c>
      <c r="O13" s="243"/>
      <c r="P13" s="244"/>
      <c r="Q13" s="244"/>
      <c r="R13" s="245"/>
      <c r="S13" s="1">
        <v>10</v>
      </c>
      <c r="T13" s="1" t="s">
        <v>17</v>
      </c>
      <c r="U13" s="191"/>
      <c r="V13" s="192"/>
      <c r="W13" s="192"/>
      <c r="X13" s="13"/>
      <c r="Y13" s="96">
        <v>10</v>
      </c>
      <c r="Z13" s="96" t="s">
        <v>69</v>
      </c>
      <c r="AA13" s="209" t="s">
        <v>37</v>
      </c>
      <c r="AB13" s="210"/>
      <c r="AC13" s="210"/>
      <c r="AD13" s="98"/>
      <c r="AE13" s="1">
        <v>10</v>
      </c>
      <c r="AF13" s="1" t="s">
        <v>16</v>
      </c>
      <c r="AG13" s="191" t="s">
        <v>62</v>
      </c>
      <c r="AH13" s="192"/>
      <c r="AI13" s="192"/>
      <c r="AJ13" s="197"/>
      <c r="AK13" s="1">
        <v>10</v>
      </c>
      <c r="AL13" s="7" t="s">
        <v>90</v>
      </c>
      <c r="AM13" s="191" t="s">
        <v>83</v>
      </c>
      <c r="AN13" s="192"/>
      <c r="AO13" s="192"/>
      <c r="AP13" s="197"/>
      <c r="AQ13" s="4">
        <v>10</v>
      </c>
      <c r="AR13" s="7" t="s">
        <v>14</v>
      </c>
      <c r="AS13" s="231"/>
      <c r="AT13" s="231"/>
      <c r="AU13" s="231"/>
      <c r="AV13" s="231"/>
      <c r="AW13" s="19">
        <v>10</v>
      </c>
      <c r="AX13" s="1" t="s">
        <v>16</v>
      </c>
      <c r="AY13" s="156"/>
      <c r="AZ13" s="157"/>
      <c r="BA13" s="157"/>
      <c r="BB13" s="21"/>
      <c r="BC13" s="103">
        <v>10</v>
      </c>
      <c r="BD13" s="96" t="s">
        <v>68</v>
      </c>
      <c r="BE13" s="246"/>
      <c r="BF13" s="247"/>
      <c r="BG13" s="247"/>
      <c r="BH13" s="248"/>
      <c r="BI13" s="4">
        <v>10</v>
      </c>
      <c r="BJ13" s="7" t="s">
        <v>15</v>
      </c>
      <c r="BK13" s="249" t="s">
        <v>22</v>
      </c>
      <c r="BL13" s="250"/>
      <c r="BM13" s="250"/>
      <c r="BN13" s="165" t="s">
        <v>48</v>
      </c>
      <c r="BO13" s="103">
        <v>10</v>
      </c>
      <c r="BP13" s="100" t="s">
        <v>15</v>
      </c>
      <c r="BQ13" s="204"/>
      <c r="BR13" s="205"/>
      <c r="BS13" s="205"/>
      <c r="BT13" s="23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16" customFormat="1" ht="26.25" customHeight="1">
      <c r="A14" s="89">
        <v>11</v>
      </c>
      <c r="B14" s="90" t="s">
        <v>67</v>
      </c>
      <c r="C14" s="211"/>
      <c r="D14" s="212"/>
      <c r="E14" s="212"/>
      <c r="F14" s="99"/>
      <c r="G14" s="1">
        <v>11</v>
      </c>
      <c r="H14" s="1" t="s">
        <v>13</v>
      </c>
      <c r="I14" s="198"/>
      <c r="J14" s="199"/>
      <c r="K14" s="199"/>
      <c r="L14" s="200"/>
      <c r="M14" s="1">
        <v>11</v>
      </c>
      <c r="N14" s="1" t="s">
        <v>16</v>
      </c>
      <c r="O14" s="226" t="s">
        <v>103</v>
      </c>
      <c r="P14" s="227"/>
      <c r="Q14" s="227"/>
      <c r="R14" s="228"/>
      <c r="S14" s="96">
        <v>11</v>
      </c>
      <c r="T14" s="96" t="s">
        <v>67</v>
      </c>
      <c r="U14" s="204"/>
      <c r="V14" s="205"/>
      <c r="W14" s="205"/>
      <c r="X14" s="167"/>
      <c r="Y14" s="103">
        <v>11</v>
      </c>
      <c r="Z14" s="96" t="s">
        <v>14</v>
      </c>
      <c r="AA14" s="209"/>
      <c r="AB14" s="210"/>
      <c r="AC14" s="210"/>
      <c r="AD14" s="98"/>
      <c r="AE14" s="1">
        <v>11</v>
      </c>
      <c r="AF14" s="1" t="s">
        <v>17</v>
      </c>
      <c r="AG14" s="150"/>
      <c r="AH14" s="151"/>
      <c r="AI14" s="151"/>
      <c r="AJ14" s="23"/>
      <c r="AK14" s="96">
        <v>11</v>
      </c>
      <c r="AL14" s="100" t="s">
        <v>68</v>
      </c>
      <c r="AM14" s="204"/>
      <c r="AN14" s="205"/>
      <c r="AO14" s="205"/>
      <c r="AP14" s="98"/>
      <c r="AQ14" s="4">
        <v>11</v>
      </c>
      <c r="AR14" s="7" t="s">
        <v>15</v>
      </c>
      <c r="AS14" s="229"/>
      <c r="AT14" s="230"/>
      <c r="AU14" s="230"/>
      <c r="AV14" s="21"/>
      <c r="AW14" s="1">
        <v>11</v>
      </c>
      <c r="AX14" s="1" t="s">
        <v>17</v>
      </c>
      <c r="AY14" s="191"/>
      <c r="AZ14" s="192"/>
      <c r="BA14" s="192"/>
      <c r="BB14" s="13"/>
      <c r="BC14" s="103">
        <v>11</v>
      </c>
      <c r="BD14" s="96" t="s">
        <v>69</v>
      </c>
      <c r="BE14" s="204" t="s">
        <v>43</v>
      </c>
      <c r="BF14" s="205"/>
      <c r="BG14" s="205"/>
      <c r="BH14" s="98"/>
      <c r="BI14" s="103">
        <v>11</v>
      </c>
      <c r="BJ14" s="100" t="s">
        <v>49</v>
      </c>
      <c r="BK14" s="204" t="s">
        <v>44</v>
      </c>
      <c r="BL14" s="205"/>
      <c r="BM14" s="205"/>
      <c r="BN14" s="172"/>
      <c r="BO14" s="103">
        <v>11</v>
      </c>
      <c r="BP14" s="100" t="s">
        <v>16</v>
      </c>
      <c r="BQ14" s="204"/>
      <c r="BR14" s="205"/>
      <c r="BS14" s="205"/>
      <c r="BT14" s="168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16" customFormat="1" ht="26.25" customHeight="1">
      <c r="A15" s="94">
        <v>12</v>
      </c>
      <c r="B15" s="90" t="s">
        <v>68</v>
      </c>
      <c r="C15" s="204"/>
      <c r="D15" s="205"/>
      <c r="E15" s="205"/>
      <c r="F15" s="208"/>
      <c r="G15" s="4">
        <v>12</v>
      </c>
      <c r="H15" s="1" t="s">
        <v>14</v>
      </c>
      <c r="I15" s="191" t="s">
        <v>109</v>
      </c>
      <c r="J15" s="192"/>
      <c r="K15" s="192"/>
      <c r="L15" s="197"/>
      <c r="M15" s="1">
        <v>12</v>
      </c>
      <c r="N15" s="1" t="s">
        <v>17</v>
      </c>
      <c r="O15" s="174"/>
      <c r="P15" s="175"/>
      <c r="Q15" s="175"/>
      <c r="R15" s="143"/>
      <c r="S15" s="96">
        <v>12</v>
      </c>
      <c r="T15" s="96" t="s">
        <v>68</v>
      </c>
      <c r="U15" s="217"/>
      <c r="V15" s="218"/>
      <c r="W15" s="218"/>
      <c r="X15" s="254"/>
      <c r="Y15" s="103">
        <v>12</v>
      </c>
      <c r="Z15" s="96" t="s">
        <v>15</v>
      </c>
      <c r="AA15" s="209"/>
      <c r="AB15" s="210"/>
      <c r="AC15" s="210"/>
      <c r="AD15" s="98"/>
      <c r="AE15" s="96">
        <v>12</v>
      </c>
      <c r="AF15" s="96" t="s">
        <v>67</v>
      </c>
      <c r="AG15" s="204"/>
      <c r="AH15" s="205"/>
      <c r="AI15" s="205"/>
      <c r="AJ15" s="208"/>
      <c r="AK15" s="1">
        <v>12</v>
      </c>
      <c r="AL15" s="9" t="s">
        <v>13</v>
      </c>
      <c r="AM15" s="191"/>
      <c r="AN15" s="192"/>
      <c r="AO15" s="192"/>
      <c r="AP15" s="13"/>
      <c r="AQ15" s="4">
        <v>12</v>
      </c>
      <c r="AR15" s="7" t="s">
        <v>16</v>
      </c>
      <c r="AS15" s="191"/>
      <c r="AT15" s="192"/>
      <c r="AU15" s="192"/>
      <c r="AV15" s="13"/>
      <c r="AW15" s="96">
        <v>12</v>
      </c>
      <c r="AX15" s="96" t="s">
        <v>67</v>
      </c>
      <c r="AY15" s="204"/>
      <c r="AZ15" s="205"/>
      <c r="BA15" s="205"/>
      <c r="BB15" s="98"/>
      <c r="BC15" s="4">
        <v>12</v>
      </c>
      <c r="BD15" s="1" t="s">
        <v>14</v>
      </c>
      <c r="BE15" s="251" t="s">
        <v>118</v>
      </c>
      <c r="BF15" s="252"/>
      <c r="BG15" s="252"/>
      <c r="BH15" s="13"/>
      <c r="BI15" s="1">
        <v>12</v>
      </c>
      <c r="BJ15" s="7" t="s">
        <v>17</v>
      </c>
      <c r="BK15" s="249"/>
      <c r="BL15" s="250"/>
      <c r="BM15" s="250"/>
      <c r="BN15" s="165"/>
      <c r="BO15" s="103">
        <v>12</v>
      </c>
      <c r="BP15" s="100" t="s">
        <v>17</v>
      </c>
      <c r="BQ15" s="217"/>
      <c r="BR15" s="218"/>
      <c r="BS15" s="218"/>
      <c r="BT15" s="253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6" customFormat="1" ht="26.25" customHeight="1">
      <c r="A16" s="70">
        <v>13</v>
      </c>
      <c r="B16" s="5" t="s">
        <v>13</v>
      </c>
      <c r="C16" s="174"/>
      <c r="D16" s="175"/>
      <c r="E16" s="175"/>
      <c r="F16" s="83"/>
      <c r="G16" s="4">
        <v>13</v>
      </c>
      <c r="H16" s="1" t="s">
        <v>15</v>
      </c>
      <c r="I16" s="191" t="s">
        <v>71</v>
      </c>
      <c r="J16" s="192"/>
      <c r="K16" s="192"/>
      <c r="L16" s="13" t="s">
        <v>48</v>
      </c>
      <c r="M16" s="96">
        <v>13</v>
      </c>
      <c r="N16" s="96" t="s">
        <v>67</v>
      </c>
      <c r="O16" s="256"/>
      <c r="P16" s="257"/>
      <c r="Q16" s="257"/>
      <c r="R16" s="258"/>
      <c r="S16" s="1">
        <v>13</v>
      </c>
      <c r="T16" s="1" t="s">
        <v>13</v>
      </c>
      <c r="U16" s="259" t="s">
        <v>134</v>
      </c>
      <c r="V16" s="260"/>
      <c r="W16" s="260"/>
      <c r="X16" s="261"/>
      <c r="Y16" s="96">
        <v>13</v>
      </c>
      <c r="Z16" s="96" t="s">
        <v>16</v>
      </c>
      <c r="AA16" s="204" t="s">
        <v>64</v>
      </c>
      <c r="AB16" s="205"/>
      <c r="AC16" s="205"/>
      <c r="AD16" s="208"/>
      <c r="AE16" s="96">
        <v>13</v>
      </c>
      <c r="AF16" s="96" t="s">
        <v>68</v>
      </c>
      <c r="AG16" s="161"/>
      <c r="AH16" s="162"/>
      <c r="AI16" s="162"/>
      <c r="AJ16" s="105"/>
      <c r="AK16" s="8">
        <v>13</v>
      </c>
      <c r="AL16" s="7" t="s">
        <v>14</v>
      </c>
      <c r="AM16" s="191"/>
      <c r="AN16" s="192"/>
      <c r="AO16" s="192"/>
      <c r="AP16" s="14"/>
      <c r="AQ16" s="4">
        <v>13</v>
      </c>
      <c r="AR16" s="7" t="s">
        <v>17</v>
      </c>
      <c r="AS16" s="152"/>
      <c r="AT16" s="153"/>
      <c r="AU16" s="153"/>
      <c r="AV16" s="165"/>
      <c r="AW16" s="96">
        <v>13</v>
      </c>
      <c r="AX16" s="96" t="s">
        <v>68</v>
      </c>
      <c r="AY16" s="224"/>
      <c r="AZ16" s="225"/>
      <c r="BA16" s="225"/>
      <c r="BB16" s="98"/>
      <c r="BC16" s="4">
        <v>13</v>
      </c>
      <c r="BD16" s="5" t="s">
        <v>15</v>
      </c>
      <c r="BE16" s="191"/>
      <c r="BF16" s="192"/>
      <c r="BG16" s="192"/>
      <c r="BH16" s="13"/>
      <c r="BI16" s="96">
        <v>13</v>
      </c>
      <c r="BJ16" s="100" t="s">
        <v>30</v>
      </c>
      <c r="BK16" s="204"/>
      <c r="BL16" s="205"/>
      <c r="BM16" s="205"/>
      <c r="BN16" s="105"/>
      <c r="BO16" s="119">
        <v>13</v>
      </c>
      <c r="BP16" s="100" t="s">
        <v>30</v>
      </c>
      <c r="BQ16" s="204"/>
      <c r="BR16" s="205"/>
      <c r="BS16" s="205"/>
      <c r="BT16" s="120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16" customFormat="1" ht="26.25" customHeight="1">
      <c r="A17" s="70">
        <v>14</v>
      </c>
      <c r="B17" s="5" t="s">
        <v>14</v>
      </c>
      <c r="C17" s="174" t="s">
        <v>116</v>
      </c>
      <c r="D17" s="175"/>
      <c r="E17" s="175"/>
      <c r="F17" s="220"/>
      <c r="G17" s="4">
        <v>14</v>
      </c>
      <c r="H17" s="1" t="s">
        <v>16</v>
      </c>
      <c r="I17" s="191"/>
      <c r="J17" s="192"/>
      <c r="K17" s="192"/>
      <c r="L17" s="197"/>
      <c r="M17" s="96">
        <v>14</v>
      </c>
      <c r="N17" s="96" t="s">
        <v>68</v>
      </c>
      <c r="O17" s="211"/>
      <c r="P17" s="204"/>
      <c r="Q17" s="204"/>
      <c r="R17" s="204"/>
      <c r="S17" s="4">
        <v>14</v>
      </c>
      <c r="T17" s="1" t="s">
        <v>14</v>
      </c>
      <c r="U17" s="255"/>
      <c r="V17" s="255"/>
      <c r="W17" s="255"/>
      <c r="X17" s="255"/>
      <c r="Y17" s="96">
        <v>14</v>
      </c>
      <c r="Z17" s="96" t="s">
        <v>17</v>
      </c>
      <c r="AA17" s="204" t="s">
        <v>64</v>
      </c>
      <c r="AB17" s="205"/>
      <c r="AC17" s="205"/>
      <c r="AD17" s="208"/>
      <c r="AE17" s="1">
        <v>14</v>
      </c>
      <c r="AF17" s="1" t="s">
        <v>13</v>
      </c>
      <c r="AG17" s="198"/>
      <c r="AH17" s="199"/>
      <c r="AI17" s="199"/>
      <c r="AJ17" s="79"/>
      <c r="AK17" s="4">
        <v>14</v>
      </c>
      <c r="AL17" s="7" t="s">
        <v>15</v>
      </c>
      <c r="AM17" s="191" t="s">
        <v>94</v>
      </c>
      <c r="AN17" s="192"/>
      <c r="AO17" s="192"/>
      <c r="AP17" s="165" t="s">
        <v>48</v>
      </c>
      <c r="AQ17" s="95">
        <v>14</v>
      </c>
      <c r="AR17" s="100" t="s">
        <v>67</v>
      </c>
      <c r="AS17" s="204"/>
      <c r="AT17" s="205"/>
      <c r="AU17" s="205"/>
      <c r="AV17" s="208"/>
      <c r="AW17" s="1">
        <v>14</v>
      </c>
      <c r="AX17" s="5" t="s">
        <v>13</v>
      </c>
      <c r="AY17" s="191"/>
      <c r="AZ17" s="192"/>
      <c r="BA17" s="192"/>
      <c r="BB17" s="13"/>
      <c r="BC17" s="8">
        <v>14</v>
      </c>
      <c r="BD17" s="1" t="s">
        <v>16</v>
      </c>
      <c r="BE17" s="191"/>
      <c r="BF17" s="192"/>
      <c r="BG17" s="192"/>
      <c r="BH17" s="14"/>
      <c r="BI17" s="96">
        <v>14</v>
      </c>
      <c r="BJ17" s="100" t="s">
        <v>31</v>
      </c>
      <c r="BK17" s="211"/>
      <c r="BL17" s="212"/>
      <c r="BM17" s="212"/>
      <c r="BN17" s="105"/>
      <c r="BO17" s="119">
        <v>14</v>
      </c>
      <c r="BP17" s="100" t="s">
        <v>31</v>
      </c>
      <c r="BQ17" s="204"/>
      <c r="BR17" s="205"/>
      <c r="BS17" s="205"/>
      <c r="BT17" s="238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16" customFormat="1" ht="26.25" customHeight="1">
      <c r="A18" s="70">
        <v>15</v>
      </c>
      <c r="B18" s="5" t="s">
        <v>15</v>
      </c>
      <c r="C18" s="152"/>
      <c r="D18" s="153"/>
      <c r="E18" s="153"/>
      <c r="F18" s="42" t="s">
        <v>48</v>
      </c>
      <c r="G18" s="4">
        <v>15</v>
      </c>
      <c r="H18" s="1" t="s">
        <v>17</v>
      </c>
      <c r="I18" s="146"/>
      <c r="J18" s="147"/>
      <c r="K18" s="147"/>
      <c r="L18" s="148"/>
      <c r="M18" s="1">
        <v>15</v>
      </c>
      <c r="N18" s="1" t="s">
        <v>13</v>
      </c>
      <c r="O18" s="191"/>
      <c r="P18" s="191"/>
      <c r="Q18" s="191"/>
      <c r="R18" s="191"/>
      <c r="S18" s="4">
        <v>15</v>
      </c>
      <c r="T18" s="1" t="s">
        <v>15</v>
      </c>
      <c r="U18" s="279" t="s">
        <v>106</v>
      </c>
      <c r="V18" s="280"/>
      <c r="W18" s="280"/>
      <c r="X18" s="139" t="s">
        <v>48</v>
      </c>
      <c r="Y18" s="96">
        <v>15</v>
      </c>
      <c r="Z18" s="96" t="s">
        <v>67</v>
      </c>
      <c r="AA18" s="166"/>
      <c r="AB18" s="167"/>
      <c r="AC18" s="167"/>
      <c r="AD18" s="98"/>
      <c r="AE18" s="4">
        <v>15</v>
      </c>
      <c r="AF18" s="1" t="s">
        <v>14</v>
      </c>
      <c r="AG18" s="141"/>
      <c r="AH18" s="142"/>
      <c r="AI18" s="142"/>
      <c r="AJ18" s="79"/>
      <c r="AK18" s="4">
        <v>15</v>
      </c>
      <c r="AL18" s="7" t="s">
        <v>16</v>
      </c>
      <c r="AM18" s="191"/>
      <c r="AN18" s="192"/>
      <c r="AO18" s="192"/>
      <c r="AP18" s="13"/>
      <c r="AQ18" s="90">
        <v>15</v>
      </c>
      <c r="AR18" s="100" t="s">
        <v>68</v>
      </c>
      <c r="AS18" s="204"/>
      <c r="AT18" s="205"/>
      <c r="AU18" s="205"/>
      <c r="AV18" s="114"/>
      <c r="AW18" s="8">
        <v>15</v>
      </c>
      <c r="AX18" s="1" t="s">
        <v>14</v>
      </c>
      <c r="AY18" s="84"/>
      <c r="AZ18" s="170"/>
      <c r="BA18" s="170"/>
      <c r="BB18" s="85"/>
      <c r="BC18" s="4">
        <v>15</v>
      </c>
      <c r="BD18" s="19" t="s">
        <v>17</v>
      </c>
      <c r="BE18" s="191"/>
      <c r="BF18" s="192"/>
      <c r="BG18" s="192"/>
      <c r="BH18" s="13"/>
      <c r="BI18" s="1">
        <v>15</v>
      </c>
      <c r="BJ18" s="7" t="s">
        <v>13</v>
      </c>
      <c r="BK18" s="174" t="s">
        <v>76</v>
      </c>
      <c r="BL18" s="175"/>
      <c r="BM18" s="175"/>
      <c r="BN18" s="80"/>
      <c r="BO18" s="103">
        <v>15</v>
      </c>
      <c r="BP18" s="100" t="s">
        <v>13</v>
      </c>
      <c r="BQ18" s="262"/>
      <c r="BR18" s="263"/>
      <c r="BS18" s="263"/>
      <c r="BT18" s="264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6" customFormat="1" ht="26.25" customHeight="1">
      <c r="A19" s="70">
        <v>16</v>
      </c>
      <c r="B19" s="5" t="s">
        <v>16</v>
      </c>
      <c r="C19" s="265" t="s">
        <v>99</v>
      </c>
      <c r="D19" s="266"/>
      <c r="E19" s="266"/>
      <c r="F19" s="267"/>
      <c r="G19" s="96">
        <v>16</v>
      </c>
      <c r="H19" s="96" t="s">
        <v>67</v>
      </c>
      <c r="I19" s="268" t="s">
        <v>75</v>
      </c>
      <c r="J19" s="269"/>
      <c r="K19" s="269"/>
      <c r="L19" s="270"/>
      <c r="M19" s="4">
        <v>16</v>
      </c>
      <c r="N19" s="1" t="s">
        <v>14</v>
      </c>
      <c r="O19" s="174"/>
      <c r="P19" s="175"/>
      <c r="Q19" s="175"/>
      <c r="R19" s="80"/>
      <c r="S19" s="4">
        <v>16</v>
      </c>
      <c r="T19" s="1" t="s">
        <v>16</v>
      </c>
      <c r="U19" s="191" t="s">
        <v>132</v>
      </c>
      <c r="V19" s="192"/>
      <c r="W19" s="192"/>
      <c r="X19" s="197"/>
      <c r="Y19" s="96">
        <v>16</v>
      </c>
      <c r="Z19" s="96" t="s">
        <v>68</v>
      </c>
      <c r="AA19" s="166"/>
      <c r="AB19" s="167"/>
      <c r="AC19" s="167"/>
      <c r="AD19" s="98"/>
      <c r="AE19" s="4">
        <v>16</v>
      </c>
      <c r="AF19" s="1" t="s">
        <v>15</v>
      </c>
      <c r="AG19" s="87"/>
      <c r="AH19" s="88"/>
      <c r="AI19" s="88"/>
      <c r="AJ19" s="139" t="s">
        <v>48</v>
      </c>
      <c r="AK19" s="4">
        <v>16</v>
      </c>
      <c r="AL19" s="20" t="s">
        <v>56</v>
      </c>
      <c r="AM19" s="174" t="s">
        <v>131</v>
      </c>
      <c r="AN19" s="192"/>
      <c r="AO19" s="192"/>
      <c r="AP19" s="197"/>
      <c r="AQ19" s="4">
        <v>16</v>
      </c>
      <c r="AR19" s="7" t="s">
        <v>13</v>
      </c>
      <c r="AS19" s="271"/>
      <c r="AT19" s="272"/>
      <c r="AU19" s="272"/>
      <c r="AV19" s="273"/>
      <c r="AW19" s="4">
        <v>16</v>
      </c>
      <c r="AX19" s="1" t="s">
        <v>15</v>
      </c>
      <c r="AY19" s="274"/>
      <c r="AZ19" s="275"/>
      <c r="BA19" s="275"/>
      <c r="BB19" s="29"/>
      <c r="BC19" s="109">
        <v>16</v>
      </c>
      <c r="BD19" s="96" t="s">
        <v>67</v>
      </c>
      <c r="BE19" s="204" t="s">
        <v>102</v>
      </c>
      <c r="BF19" s="205"/>
      <c r="BG19" s="205"/>
      <c r="BH19" s="208"/>
      <c r="BI19" s="4">
        <v>16</v>
      </c>
      <c r="BJ19" s="7" t="s">
        <v>14</v>
      </c>
      <c r="BK19" s="276"/>
      <c r="BL19" s="277"/>
      <c r="BM19" s="277"/>
      <c r="BN19" s="278"/>
      <c r="BO19" s="103">
        <v>16</v>
      </c>
      <c r="BP19" s="100" t="s">
        <v>14</v>
      </c>
      <c r="BQ19" s="204"/>
      <c r="BR19" s="205"/>
      <c r="BS19" s="205"/>
      <c r="BT19" s="238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6" customFormat="1" ht="26.25" customHeight="1">
      <c r="A20" s="70">
        <v>17</v>
      </c>
      <c r="B20" s="5" t="s">
        <v>17</v>
      </c>
      <c r="C20" s="44"/>
      <c r="D20" s="45"/>
      <c r="E20" s="45"/>
      <c r="F20" s="39"/>
      <c r="G20" s="103">
        <v>17</v>
      </c>
      <c r="H20" s="96" t="s">
        <v>68</v>
      </c>
      <c r="I20" s="211"/>
      <c r="J20" s="212"/>
      <c r="K20" s="212"/>
      <c r="L20" s="213"/>
      <c r="M20" s="4">
        <v>17</v>
      </c>
      <c r="N20" s="1" t="s">
        <v>15</v>
      </c>
      <c r="O20" s="191"/>
      <c r="P20" s="192"/>
      <c r="Q20" s="192"/>
      <c r="R20" s="13"/>
      <c r="S20" s="1">
        <v>17</v>
      </c>
      <c r="T20" s="1" t="s">
        <v>17</v>
      </c>
      <c r="U20" s="191" t="s">
        <v>119</v>
      </c>
      <c r="V20" s="192"/>
      <c r="W20" s="192"/>
      <c r="X20" s="197"/>
      <c r="Y20" s="96">
        <v>17</v>
      </c>
      <c r="Z20" s="96" t="s">
        <v>13</v>
      </c>
      <c r="AA20" s="166"/>
      <c r="AB20" s="167"/>
      <c r="AC20" s="167"/>
      <c r="AD20" s="98"/>
      <c r="AE20" s="4">
        <v>17</v>
      </c>
      <c r="AF20" s="1" t="s">
        <v>16</v>
      </c>
      <c r="AG20" s="191"/>
      <c r="AH20" s="192"/>
      <c r="AI20" s="192"/>
      <c r="AJ20" s="197"/>
      <c r="AK20" s="109">
        <v>17</v>
      </c>
      <c r="AL20" s="100" t="s">
        <v>67</v>
      </c>
      <c r="AM20" s="204"/>
      <c r="AN20" s="205"/>
      <c r="AO20" s="205"/>
      <c r="AP20" s="111"/>
      <c r="AQ20" s="4">
        <v>17</v>
      </c>
      <c r="AR20" s="7" t="s">
        <v>14</v>
      </c>
      <c r="AS20" s="191"/>
      <c r="AT20" s="192"/>
      <c r="AU20" s="192"/>
      <c r="AV20" s="145"/>
      <c r="AW20" s="4">
        <v>17</v>
      </c>
      <c r="AX20" s="1" t="s">
        <v>16</v>
      </c>
      <c r="AY20" s="274"/>
      <c r="AZ20" s="275"/>
      <c r="BA20" s="275"/>
      <c r="BB20" s="29"/>
      <c r="BC20" s="96">
        <v>17</v>
      </c>
      <c r="BD20" s="96" t="s">
        <v>68</v>
      </c>
      <c r="BE20" s="204" t="s">
        <v>102</v>
      </c>
      <c r="BF20" s="205"/>
      <c r="BG20" s="205"/>
      <c r="BH20" s="208"/>
      <c r="BI20" s="4">
        <v>17</v>
      </c>
      <c r="BJ20" s="7" t="s">
        <v>15</v>
      </c>
      <c r="BK20" s="191"/>
      <c r="BL20" s="192"/>
      <c r="BM20" s="192"/>
      <c r="BN20" s="197"/>
      <c r="BO20" s="103">
        <v>17</v>
      </c>
      <c r="BP20" s="100" t="s">
        <v>15</v>
      </c>
      <c r="BQ20" s="166"/>
      <c r="BR20" s="167"/>
      <c r="BS20" s="137"/>
      <c r="BT20" s="120" t="s">
        <v>48</v>
      </c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6" customFormat="1" ht="26.25" customHeight="1">
      <c r="A21" s="89">
        <v>18</v>
      </c>
      <c r="B21" s="90" t="s">
        <v>67</v>
      </c>
      <c r="C21" s="268"/>
      <c r="D21" s="269"/>
      <c r="E21" s="269"/>
      <c r="F21" s="172"/>
      <c r="G21" s="1">
        <v>18</v>
      </c>
      <c r="H21" s="1" t="s">
        <v>13</v>
      </c>
      <c r="I21" s="174"/>
      <c r="J21" s="175"/>
      <c r="K21" s="175"/>
      <c r="L21" s="220"/>
      <c r="M21" s="1">
        <v>18</v>
      </c>
      <c r="N21" s="1" t="s">
        <v>16</v>
      </c>
      <c r="O21" s="193"/>
      <c r="P21" s="194"/>
      <c r="Q21" s="194"/>
      <c r="R21" s="13"/>
      <c r="S21" s="96">
        <v>18</v>
      </c>
      <c r="T21" s="96" t="s">
        <v>67</v>
      </c>
      <c r="U21" s="204"/>
      <c r="V21" s="205"/>
      <c r="W21" s="205"/>
      <c r="X21" s="208"/>
      <c r="Y21" s="96">
        <v>18</v>
      </c>
      <c r="Z21" s="90" t="s">
        <v>14</v>
      </c>
      <c r="AA21" s="209"/>
      <c r="AB21" s="210"/>
      <c r="AC21" s="210"/>
      <c r="AD21" s="98"/>
      <c r="AE21" s="1">
        <v>18</v>
      </c>
      <c r="AF21" s="1" t="s">
        <v>17</v>
      </c>
      <c r="AG21" s="152"/>
      <c r="AH21" s="153"/>
      <c r="AI21" s="153"/>
      <c r="AJ21" s="165"/>
      <c r="AK21" s="96">
        <v>18</v>
      </c>
      <c r="AL21" s="100" t="s">
        <v>68</v>
      </c>
      <c r="AM21" s="287"/>
      <c r="AN21" s="288"/>
      <c r="AO21" s="288"/>
      <c r="AP21" s="289"/>
      <c r="AQ21" s="4">
        <v>18</v>
      </c>
      <c r="AR21" s="7" t="s">
        <v>15</v>
      </c>
      <c r="AS21" s="229"/>
      <c r="AT21" s="230"/>
      <c r="AU21" s="230"/>
      <c r="AV21" s="6" t="s">
        <v>48</v>
      </c>
      <c r="AW21" s="4">
        <v>18</v>
      </c>
      <c r="AX21" s="1" t="s">
        <v>17</v>
      </c>
      <c r="AY21" s="281"/>
      <c r="AZ21" s="282"/>
      <c r="BA21" s="282"/>
      <c r="BB21" s="15"/>
      <c r="BC21" s="1">
        <v>18</v>
      </c>
      <c r="BD21" s="1" t="s">
        <v>13</v>
      </c>
      <c r="BE21" s="191"/>
      <c r="BF21" s="192"/>
      <c r="BG21" s="192"/>
      <c r="BH21" s="197"/>
      <c r="BI21" s="1">
        <v>18</v>
      </c>
      <c r="BJ21" s="7" t="s">
        <v>16</v>
      </c>
      <c r="BK21" s="191"/>
      <c r="BL21" s="192"/>
      <c r="BM21" s="192"/>
      <c r="BN21" s="197"/>
      <c r="BO21" s="103">
        <v>18</v>
      </c>
      <c r="BP21" s="100" t="s">
        <v>16</v>
      </c>
      <c r="BQ21" s="204"/>
      <c r="BR21" s="205"/>
      <c r="BS21" s="205"/>
      <c r="BT21" s="238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6" customFormat="1" ht="26.25" customHeight="1">
      <c r="A22" s="89">
        <v>19</v>
      </c>
      <c r="B22" s="100" t="s">
        <v>68</v>
      </c>
      <c r="C22" s="241"/>
      <c r="D22" s="242"/>
      <c r="E22" s="242"/>
      <c r="F22" s="99"/>
      <c r="G22" s="4">
        <v>19</v>
      </c>
      <c r="H22" s="1" t="s">
        <v>14</v>
      </c>
      <c r="I22" s="283" t="s">
        <v>111</v>
      </c>
      <c r="J22" s="283"/>
      <c r="K22" s="283"/>
      <c r="L22" s="284"/>
      <c r="M22" s="1">
        <v>19</v>
      </c>
      <c r="N22" s="1" t="s">
        <v>17</v>
      </c>
      <c r="O22" s="174" t="s">
        <v>65</v>
      </c>
      <c r="P22" s="175"/>
      <c r="Q22" s="175"/>
      <c r="R22" s="143"/>
      <c r="S22" s="96">
        <v>19</v>
      </c>
      <c r="T22" s="96" t="s">
        <v>68</v>
      </c>
      <c r="U22" s="204"/>
      <c r="V22" s="205"/>
      <c r="W22" s="205"/>
      <c r="X22" s="208"/>
      <c r="Y22" s="90">
        <v>19</v>
      </c>
      <c r="Z22" s="96" t="s">
        <v>15</v>
      </c>
      <c r="AA22" s="285"/>
      <c r="AB22" s="286"/>
      <c r="AC22" s="286"/>
      <c r="AD22" s="124"/>
      <c r="AE22" s="96">
        <v>19</v>
      </c>
      <c r="AF22" s="96" t="s">
        <v>67</v>
      </c>
      <c r="AG22" s="204"/>
      <c r="AH22" s="205"/>
      <c r="AI22" s="205"/>
      <c r="AJ22" s="172"/>
      <c r="AK22" s="1">
        <v>19</v>
      </c>
      <c r="AL22" s="7" t="s">
        <v>13</v>
      </c>
      <c r="AM22" s="174"/>
      <c r="AN22" s="192"/>
      <c r="AO22" s="192"/>
      <c r="AP22" s="6"/>
      <c r="AQ22" s="4">
        <v>19</v>
      </c>
      <c r="AR22" s="7" t="s">
        <v>16</v>
      </c>
      <c r="AS22" s="229"/>
      <c r="AT22" s="230"/>
      <c r="AU22" s="230"/>
      <c r="AV22" s="145"/>
      <c r="AW22" s="103">
        <v>19</v>
      </c>
      <c r="AX22" s="96" t="s">
        <v>67</v>
      </c>
      <c r="AY22" s="204"/>
      <c r="AZ22" s="205"/>
      <c r="BA22" s="205"/>
      <c r="BB22" s="208"/>
      <c r="BC22" s="1">
        <v>19</v>
      </c>
      <c r="BD22" s="1" t="s">
        <v>14</v>
      </c>
      <c r="BE22" s="191"/>
      <c r="BF22" s="192"/>
      <c r="BG22" s="192"/>
      <c r="BH22" s="14"/>
      <c r="BI22" s="1">
        <v>19</v>
      </c>
      <c r="BJ22" s="9" t="s">
        <v>17</v>
      </c>
      <c r="BK22" s="191"/>
      <c r="BL22" s="192"/>
      <c r="BM22" s="192"/>
      <c r="BN22" s="197"/>
      <c r="BO22" s="103">
        <v>19</v>
      </c>
      <c r="BP22" s="128" t="s">
        <v>17</v>
      </c>
      <c r="BQ22" s="204"/>
      <c r="BR22" s="205"/>
      <c r="BS22" s="205"/>
      <c r="BT22" s="238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16" customFormat="1" ht="26.25" customHeight="1">
      <c r="A23" s="70">
        <v>20</v>
      </c>
      <c r="B23" s="5" t="s">
        <v>13</v>
      </c>
      <c r="C23" s="295"/>
      <c r="D23" s="227"/>
      <c r="E23" s="227"/>
      <c r="F23" s="47"/>
      <c r="G23" s="4">
        <v>20</v>
      </c>
      <c r="H23" s="1" t="s">
        <v>15</v>
      </c>
      <c r="I23" s="174" t="s">
        <v>100</v>
      </c>
      <c r="J23" s="175"/>
      <c r="K23" s="175"/>
      <c r="L23" s="220"/>
      <c r="M23" s="96">
        <v>20</v>
      </c>
      <c r="N23" s="96" t="s">
        <v>67</v>
      </c>
      <c r="O23" s="164"/>
      <c r="P23" s="162"/>
      <c r="Q23" s="162"/>
      <c r="R23" s="105"/>
      <c r="S23" s="1">
        <v>20</v>
      </c>
      <c r="T23" s="1" t="s">
        <v>13</v>
      </c>
      <c r="U23" s="191" t="s">
        <v>120</v>
      </c>
      <c r="V23" s="192"/>
      <c r="W23" s="192"/>
      <c r="X23" s="197"/>
      <c r="Y23" s="103">
        <v>20</v>
      </c>
      <c r="Z23" s="96" t="s">
        <v>16</v>
      </c>
      <c r="AA23" s="211"/>
      <c r="AB23" s="212"/>
      <c r="AC23" s="212"/>
      <c r="AD23" s="213"/>
      <c r="AE23" s="96">
        <v>20</v>
      </c>
      <c r="AF23" s="96" t="s">
        <v>68</v>
      </c>
      <c r="AG23" s="161"/>
      <c r="AH23" s="162"/>
      <c r="AI23" s="162"/>
      <c r="AJ23" s="105"/>
      <c r="AK23" s="4">
        <v>20</v>
      </c>
      <c r="AL23" s="7" t="s">
        <v>14</v>
      </c>
      <c r="AM23" s="191" t="s">
        <v>106</v>
      </c>
      <c r="AN23" s="191"/>
      <c r="AO23" s="191"/>
      <c r="AP23" s="191"/>
      <c r="AQ23" s="22">
        <v>20</v>
      </c>
      <c r="AR23" s="7" t="s">
        <v>17</v>
      </c>
      <c r="AS23" s="229"/>
      <c r="AT23" s="230"/>
      <c r="AU23" s="230"/>
      <c r="AV23" s="31"/>
      <c r="AW23" s="103">
        <v>20</v>
      </c>
      <c r="AX23" s="96" t="s">
        <v>68</v>
      </c>
      <c r="AY23" s="211"/>
      <c r="AZ23" s="212"/>
      <c r="BA23" s="212"/>
      <c r="BB23" s="213"/>
      <c r="BC23" s="1">
        <v>20</v>
      </c>
      <c r="BD23" s="1" t="s">
        <v>15</v>
      </c>
      <c r="BE23" s="191"/>
      <c r="BF23" s="192"/>
      <c r="BG23" s="192"/>
      <c r="BH23" s="13" t="s">
        <v>48</v>
      </c>
      <c r="BI23" s="96">
        <v>20</v>
      </c>
      <c r="BJ23" s="100" t="s">
        <v>30</v>
      </c>
      <c r="BK23" s="204"/>
      <c r="BL23" s="205"/>
      <c r="BM23" s="205"/>
      <c r="BN23" s="208"/>
      <c r="BO23" s="103">
        <v>20</v>
      </c>
      <c r="BP23" s="100" t="s">
        <v>30</v>
      </c>
      <c r="BQ23" s="204" t="s">
        <v>45</v>
      </c>
      <c r="BR23" s="205"/>
      <c r="BS23" s="205"/>
      <c r="BT23" s="238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6" customFormat="1" ht="26.25" customHeight="1">
      <c r="A24" s="70">
        <v>21</v>
      </c>
      <c r="B24" s="5" t="s">
        <v>14</v>
      </c>
      <c r="C24" s="174"/>
      <c r="D24" s="175"/>
      <c r="E24" s="175"/>
      <c r="F24" s="220"/>
      <c r="G24" s="4">
        <v>21</v>
      </c>
      <c r="H24" s="1" t="s">
        <v>16</v>
      </c>
      <c r="I24" s="174"/>
      <c r="J24" s="192"/>
      <c r="K24" s="192"/>
      <c r="L24" s="197"/>
      <c r="M24" s="96">
        <v>21</v>
      </c>
      <c r="N24" s="96" t="s">
        <v>68</v>
      </c>
      <c r="O24" s="106"/>
      <c r="P24" s="107"/>
      <c r="Q24" s="107"/>
      <c r="R24" s="105"/>
      <c r="S24" s="4">
        <v>21</v>
      </c>
      <c r="T24" s="1" t="s">
        <v>14</v>
      </c>
      <c r="U24" s="191" t="s">
        <v>121</v>
      </c>
      <c r="V24" s="192"/>
      <c r="W24" s="192"/>
      <c r="X24" s="197"/>
      <c r="Y24" s="103">
        <v>21</v>
      </c>
      <c r="Z24" s="96" t="s">
        <v>17</v>
      </c>
      <c r="AA24" s="122"/>
      <c r="AB24" s="104"/>
      <c r="AC24" s="104"/>
      <c r="AD24" s="99"/>
      <c r="AE24" s="96">
        <v>21</v>
      </c>
      <c r="AF24" s="96" t="s">
        <v>69</v>
      </c>
      <c r="AG24" s="204" t="s">
        <v>38</v>
      </c>
      <c r="AH24" s="205"/>
      <c r="AI24" s="205"/>
      <c r="AJ24" s="208"/>
      <c r="AK24" s="4">
        <v>21</v>
      </c>
      <c r="AL24" s="7" t="s">
        <v>15</v>
      </c>
      <c r="AM24" s="191"/>
      <c r="AN24" s="191"/>
      <c r="AO24" s="191"/>
      <c r="AP24" s="191"/>
      <c r="AQ24" s="103">
        <v>21</v>
      </c>
      <c r="AR24" s="100" t="s">
        <v>67</v>
      </c>
      <c r="AS24" s="290"/>
      <c r="AT24" s="291"/>
      <c r="AU24" s="291"/>
      <c r="AV24" s="101"/>
      <c r="AW24" s="4">
        <v>21</v>
      </c>
      <c r="AX24" s="1" t="s">
        <v>13</v>
      </c>
      <c r="AY24" s="191"/>
      <c r="AZ24" s="192"/>
      <c r="BA24" s="192"/>
      <c r="BB24" s="197"/>
      <c r="BC24" s="1">
        <v>21</v>
      </c>
      <c r="BD24" s="1" t="s">
        <v>16</v>
      </c>
      <c r="BE24" s="150"/>
      <c r="BF24" s="151"/>
      <c r="BG24" s="151"/>
      <c r="BH24" s="21"/>
      <c r="BI24" s="96">
        <v>21</v>
      </c>
      <c r="BJ24" s="100" t="s">
        <v>31</v>
      </c>
      <c r="BK24" s="204"/>
      <c r="BL24" s="205"/>
      <c r="BM24" s="205"/>
      <c r="BN24" s="208"/>
      <c r="BO24" s="118">
        <v>21</v>
      </c>
      <c r="BP24" s="100" t="s">
        <v>31</v>
      </c>
      <c r="BQ24" s="292"/>
      <c r="BR24" s="293"/>
      <c r="BS24" s="293"/>
      <c r="BT24" s="294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16" customFormat="1" ht="26.25" customHeight="1">
      <c r="A25" s="70">
        <v>22</v>
      </c>
      <c r="B25" s="32" t="s">
        <v>15</v>
      </c>
      <c r="C25" s="152"/>
      <c r="D25" s="153"/>
      <c r="E25" s="153"/>
      <c r="F25" s="42" t="s">
        <v>48</v>
      </c>
      <c r="G25" s="4">
        <v>22</v>
      </c>
      <c r="H25" s="1" t="s">
        <v>17</v>
      </c>
      <c r="I25" s="174" t="s">
        <v>113</v>
      </c>
      <c r="J25" s="175"/>
      <c r="K25" s="175"/>
      <c r="L25" s="220"/>
      <c r="M25" s="1">
        <v>22</v>
      </c>
      <c r="N25" s="1" t="s">
        <v>13</v>
      </c>
      <c r="O25" s="193"/>
      <c r="P25" s="194"/>
      <c r="Q25" s="194"/>
      <c r="R25" s="80"/>
      <c r="S25" s="4">
        <v>22</v>
      </c>
      <c r="T25" s="1" t="s">
        <v>15</v>
      </c>
      <c r="U25" s="174" t="s">
        <v>122</v>
      </c>
      <c r="V25" s="175"/>
      <c r="W25" s="175"/>
      <c r="X25" s="220"/>
      <c r="Y25" s="103">
        <v>22</v>
      </c>
      <c r="Z25" s="96" t="s">
        <v>67</v>
      </c>
      <c r="AA25" s="211"/>
      <c r="AB25" s="212"/>
      <c r="AC25" s="212"/>
      <c r="AD25" s="213"/>
      <c r="AE25" s="96">
        <v>22</v>
      </c>
      <c r="AF25" s="96" t="s">
        <v>50</v>
      </c>
      <c r="AG25" s="204" t="s">
        <v>39</v>
      </c>
      <c r="AH25" s="205"/>
      <c r="AI25" s="205"/>
      <c r="AJ25" s="105"/>
      <c r="AK25" s="1">
        <v>22</v>
      </c>
      <c r="AL25" s="7" t="s">
        <v>16</v>
      </c>
      <c r="AM25" s="191"/>
      <c r="AN25" s="192"/>
      <c r="AO25" s="192"/>
      <c r="AP25" s="197"/>
      <c r="AQ25" s="103">
        <v>22</v>
      </c>
      <c r="AR25" s="100" t="s">
        <v>68</v>
      </c>
      <c r="AS25" s="290"/>
      <c r="AT25" s="291"/>
      <c r="AU25" s="291"/>
      <c r="AV25" s="167"/>
      <c r="AW25" s="4">
        <v>22</v>
      </c>
      <c r="AX25" s="1" t="s">
        <v>14</v>
      </c>
      <c r="AY25" s="198"/>
      <c r="AZ25" s="199"/>
      <c r="BA25" s="199"/>
      <c r="BB25" s="200"/>
      <c r="BC25" s="1">
        <v>22</v>
      </c>
      <c r="BD25" s="1" t="s">
        <v>17</v>
      </c>
      <c r="BE25" s="193"/>
      <c r="BF25" s="194"/>
      <c r="BG25" s="194"/>
      <c r="BH25" s="13"/>
      <c r="BI25" s="5">
        <v>22</v>
      </c>
      <c r="BJ25" s="7" t="s">
        <v>13</v>
      </c>
      <c r="BK25" s="191"/>
      <c r="BL25" s="192"/>
      <c r="BM25" s="192"/>
      <c r="BN25" s="171"/>
      <c r="BO25" s="103">
        <v>22</v>
      </c>
      <c r="BP25" s="100" t="s">
        <v>13</v>
      </c>
      <c r="BQ25" s="241"/>
      <c r="BR25" s="242"/>
      <c r="BS25" s="242"/>
      <c r="BT25" s="301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16" customFormat="1" ht="26.25" customHeight="1">
      <c r="A26" s="74">
        <v>23</v>
      </c>
      <c r="B26" s="5" t="s">
        <v>16</v>
      </c>
      <c r="C26" s="296"/>
      <c r="D26" s="297"/>
      <c r="E26" s="297"/>
      <c r="F26" s="298"/>
      <c r="G26" s="103">
        <v>23</v>
      </c>
      <c r="H26" s="96" t="s">
        <v>30</v>
      </c>
      <c r="I26" s="204"/>
      <c r="J26" s="205"/>
      <c r="K26" s="205"/>
      <c r="L26" s="208"/>
      <c r="M26" s="4">
        <v>23</v>
      </c>
      <c r="N26" s="1" t="s">
        <v>14</v>
      </c>
      <c r="O26" s="141"/>
      <c r="P26" s="142"/>
      <c r="Q26" s="142"/>
      <c r="R26" s="80"/>
      <c r="S26" s="96">
        <v>23</v>
      </c>
      <c r="T26" s="96" t="s">
        <v>49</v>
      </c>
      <c r="U26" s="299" t="s">
        <v>19</v>
      </c>
      <c r="V26" s="299"/>
      <c r="W26" s="299"/>
      <c r="X26" s="299"/>
      <c r="Y26" s="103">
        <v>23</v>
      </c>
      <c r="Z26" s="109" t="s">
        <v>68</v>
      </c>
      <c r="AA26" s="211"/>
      <c r="AB26" s="212"/>
      <c r="AC26" s="212"/>
      <c r="AD26" s="213"/>
      <c r="AE26" s="1">
        <v>23</v>
      </c>
      <c r="AF26" s="1" t="s">
        <v>15</v>
      </c>
      <c r="AG26" s="174" t="s">
        <v>88</v>
      </c>
      <c r="AH26" s="192"/>
      <c r="AI26" s="192"/>
      <c r="AJ26" s="197"/>
      <c r="AK26" s="1">
        <v>23</v>
      </c>
      <c r="AL26" s="7" t="s">
        <v>17</v>
      </c>
      <c r="AM26" s="174"/>
      <c r="AN26" s="175"/>
      <c r="AO26" s="175"/>
      <c r="AP26" s="13"/>
      <c r="AQ26" s="103">
        <v>23</v>
      </c>
      <c r="AR26" s="100" t="s">
        <v>29</v>
      </c>
      <c r="AS26" s="217" t="s">
        <v>41</v>
      </c>
      <c r="AT26" s="218"/>
      <c r="AU26" s="218"/>
      <c r="AV26" s="101"/>
      <c r="AW26" s="4">
        <v>23</v>
      </c>
      <c r="AX26" s="1" t="s">
        <v>15</v>
      </c>
      <c r="AY26" s="191"/>
      <c r="AZ26" s="192"/>
      <c r="BA26" s="192"/>
      <c r="BB26" s="197"/>
      <c r="BC26" s="96">
        <v>23</v>
      </c>
      <c r="BD26" s="90" t="s">
        <v>67</v>
      </c>
      <c r="BE26" s="268"/>
      <c r="BF26" s="269"/>
      <c r="BG26" s="269"/>
      <c r="BH26" s="101"/>
      <c r="BI26" s="103">
        <v>23</v>
      </c>
      <c r="BJ26" s="100" t="s">
        <v>50</v>
      </c>
      <c r="BK26" s="204" t="s">
        <v>20</v>
      </c>
      <c r="BL26" s="205"/>
      <c r="BM26" s="205"/>
      <c r="BN26" s="105"/>
      <c r="BO26" s="129">
        <v>23</v>
      </c>
      <c r="BP26" s="100" t="s">
        <v>14</v>
      </c>
      <c r="BQ26" s="268"/>
      <c r="BR26" s="269"/>
      <c r="BS26" s="269"/>
      <c r="BT26" s="300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6" customFormat="1" ht="26.25" customHeight="1">
      <c r="A27" s="70">
        <v>24</v>
      </c>
      <c r="B27" s="5" t="s">
        <v>17</v>
      </c>
      <c r="C27" s="191"/>
      <c r="D27" s="192"/>
      <c r="E27" s="192"/>
      <c r="F27" s="165"/>
      <c r="G27" s="103">
        <v>24</v>
      </c>
      <c r="H27" s="96" t="s">
        <v>31</v>
      </c>
      <c r="I27" s="204"/>
      <c r="J27" s="205"/>
      <c r="K27" s="205"/>
      <c r="L27" s="98"/>
      <c r="M27" s="4">
        <v>24</v>
      </c>
      <c r="N27" s="1" t="s">
        <v>15</v>
      </c>
      <c r="O27" s="191"/>
      <c r="P27" s="192"/>
      <c r="Q27" s="192"/>
      <c r="R27" s="13" t="s">
        <v>48</v>
      </c>
      <c r="S27" s="96">
        <v>24</v>
      </c>
      <c r="T27" s="96" t="s">
        <v>32</v>
      </c>
      <c r="U27" s="211" t="s">
        <v>70</v>
      </c>
      <c r="V27" s="212"/>
      <c r="W27" s="212"/>
      <c r="X27" s="108"/>
      <c r="Y27" s="109">
        <v>24</v>
      </c>
      <c r="Z27" s="96" t="s">
        <v>13</v>
      </c>
      <c r="AA27" s="211"/>
      <c r="AB27" s="212"/>
      <c r="AC27" s="212"/>
      <c r="AD27" s="213"/>
      <c r="AE27" s="1">
        <v>24</v>
      </c>
      <c r="AF27" s="1" t="s">
        <v>16</v>
      </c>
      <c r="AG27" s="174" t="s">
        <v>89</v>
      </c>
      <c r="AH27" s="192"/>
      <c r="AI27" s="192"/>
      <c r="AJ27" s="197"/>
      <c r="AK27" s="96">
        <v>24</v>
      </c>
      <c r="AL27" s="100" t="s">
        <v>67</v>
      </c>
      <c r="AM27" s="204"/>
      <c r="AN27" s="205"/>
      <c r="AO27" s="205"/>
      <c r="AP27" s="98"/>
      <c r="AQ27" s="4">
        <v>24</v>
      </c>
      <c r="AR27" s="7" t="s">
        <v>14</v>
      </c>
      <c r="AS27" s="191"/>
      <c r="AT27" s="192"/>
      <c r="AU27" s="192"/>
      <c r="AV27" s="6"/>
      <c r="AW27" s="4">
        <v>24</v>
      </c>
      <c r="AX27" s="1" t="s">
        <v>16</v>
      </c>
      <c r="AY27" s="174"/>
      <c r="AZ27" s="175"/>
      <c r="BA27" s="175"/>
      <c r="BB27" s="220"/>
      <c r="BC27" s="90">
        <v>24</v>
      </c>
      <c r="BD27" s="96" t="s">
        <v>68</v>
      </c>
      <c r="BE27" s="204"/>
      <c r="BF27" s="205"/>
      <c r="BG27" s="205"/>
      <c r="BH27" s="101"/>
      <c r="BI27" s="4">
        <v>24</v>
      </c>
      <c r="BJ27" s="20" t="s">
        <v>15</v>
      </c>
      <c r="BK27" s="191"/>
      <c r="BL27" s="192"/>
      <c r="BM27" s="192"/>
      <c r="BN27" s="80" t="s">
        <v>48</v>
      </c>
      <c r="BO27" s="95">
        <v>24</v>
      </c>
      <c r="BP27" s="130" t="s">
        <v>15</v>
      </c>
      <c r="BQ27" s="268"/>
      <c r="BR27" s="269"/>
      <c r="BS27" s="269"/>
      <c r="BT27" s="300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6" customFormat="1" ht="26.25" customHeight="1">
      <c r="A28" s="89">
        <v>25</v>
      </c>
      <c r="B28" s="90" t="s">
        <v>67</v>
      </c>
      <c r="C28" s="211"/>
      <c r="D28" s="205"/>
      <c r="E28" s="205"/>
      <c r="F28" s="98"/>
      <c r="G28" s="4">
        <v>25</v>
      </c>
      <c r="H28" s="1" t="s">
        <v>13</v>
      </c>
      <c r="I28" s="249" t="s">
        <v>72</v>
      </c>
      <c r="J28" s="250"/>
      <c r="K28" s="250"/>
      <c r="L28" s="13"/>
      <c r="M28" s="1">
        <v>25</v>
      </c>
      <c r="N28" s="1" t="s">
        <v>16</v>
      </c>
      <c r="O28" s="302" t="s">
        <v>21</v>
      </c>
      <c r="P28" s="303"/>
      <c r="Q28" s="303"/>
      <c r="R28" s="303"/>
      <c r="S28" s="96">
        <v>25</v>
      </c>
      <c r="T28" s="95" t="s">
        <v>67</v>
      </c>
      <c r="U28" s="211"/>
      <c r="V28" s="212"/>
      <c r="W28" s="212"/>
      <c r="X28" s="213"/>
      <c r="Y28" s="96">
        <v>25</v>
      </c>
      <c r="Z28" s="96" t="s">
        <v>14</v>
      </c>
      <c r="AA28" s="211" t="s">
        <v>114</v>
      </c>
      <c r="AB28" s="212"/>
      <c r="AC28" s="212"/>
      <c r="AD28" s="98"/>
      <c r="AE28" s="1">
        <v>25</v>
      </c>
      <c r="AF28" s="1" t="s">
        <v>17</v>
      </c>
      <c r="AG28" s="174"/>
      <c r="AH28" s="192"/>
      <c r="AI28" s="192"/>
      <c r="AJ28" s="197"/>
      <c r="AK28" s="96">
        <v>25</v>
      </c>
      <c r="AL28" s="100" t="s">
        <v>68</v>
      </c>
      <c r="AM28" s="204"/>
      <c r="AN28" s="205"/>
      <c r="AO28" s="205"/>
      <c r="AP28" s="208"/>
      <c r="AQ28" s="4">
        <v>25</v>
      </c>
      <c r="AR28" s="7" t="s">
        <v>15</v>
      </c>
      <c r="AS28" s="229" t="s">
        <v>77</v>
      </c>
      <c r="AT28" s="230"/>
      <c r="AU28" s="230"/>
      <c r="AV28" s="6"/>
      <c r="AW28" s="4">
        <v>25</v>
      </c>
      <c r="AX28" s="19" t="s">
        <v>17</v>
      </c>
      <c r="AY28" s="239" t="s">
        <v>129</v>
      </c>
      <c r="AZ28" s="240"/>
      <c r="BA28" s="240"/>
      <c r="BB28" s="170"/>
      <c r="BC28" s="4">
        <v>25</v>
      </c>
      <c r="BD28" s="1" t="s">
        <v>13</v>
      </c>
      <c r="BE28" s="174" t="s">
        <v>84</v>
      </c>
      <c r="BF28" s="192"/>
      <c r="BG28" s="192"/>
      <c r="BH28" s="6"/>
      <c r="BI28" s="4">
        <v>25</v>
      </c>
      <c r="BJ28" s="9" t="s">
        <v>16</v>
      </c>
      <c r="BK28" s="191"/>
      <c r="BL28" s="192"/>
      <c r="BM28" s="192"/>
      <c r="BN28" s="197"/>
      <c r="BO28" s="96">
        <v>25</v>
      </c>
      <c r="BP28" s="128" t="s">
        <v>16</v>
      </c>
      <c r="BQ28" s="268"/>
      <c r="BR28" s="269"/>
      <c r="BS28" s="269"/>
      <c r="BT28" s="300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16" customFormat="1" ht="26.25" customHeight="1">
      <c r="A29" s="89">
        <v>26</v>
      </c>
      <c r="B29" s="90" t="s">
        <v>68</v>
      </c>
      <c r="C29" s="204"/>
      <c r="D29" s="205"/>
      <c r="E29" s="205"/>
      <c r="F29" s="208"/>
      <c r="G29" s="8">
        <v>26</v>
      </c>
      <c r="H29" s="1" t="s">
        <v>14</v>
      </c>
      <c r="I29" s="214" t="s">
        <v>115</v>
      </c>
      <c r="J29" s="215"/>
      <c r="K29" s="215"/>
      <c r="L29" s="311"/>
      <c r="M29" s="1">
        <v>26</v>
      </c>
      <c r="N29" s="1" t="s">
        <v>17</v>
      </c>
      <c r="O29" s="303" t="s">
        <v>21</v>
      </c>
      <c r="P29" s="303"/>
      <c r="Q29" s="303"/>
      <c r="R29" s="303"/>
      <c r="S29" s="95">
        <v>26</v>
      </c>
      <c r="T29" s="96" t="s">
        <v>68</v>
      </c>
      <c r="U29" s="211"/>
      <c r="V29" s="212"/>
      <c r="W29" s="212"/>
      <c r="X29" s="213"/>
      <c r="Y29" s="96">
        <v>26</v>
      </c>
      <c r="Z29" s="96" t="s">
        <v>15</v>
      </c>
      <c r="AA29" s="138"/>
      <c r="AB29" s="131"/>
      <c r="AC29" s="131"/>
      <c r="AD29" s="99"/>
      <c r="AE29" s="96">
        <v>26</v>
      </c>
      <c r="AF29" s="96" t="s">
        <v>67</v>
      </c>
      <c r="AG29" s="204"/>
      <c r="AH29" s="205"/>
      <c r="AI29" s="205"/>
      <c r="AJ29" s="208"/>
      <c r="AK29" s="1">
        <v>26</v>
      </c>
      <c r="AL29" s="7" t="s">
        <v>13</v>
      </c>
      <c r="AM29" s="312" t="s">
        <v>24</v>
      </c>
      <c r="AN29" s="313"/>
      <c r="AO29" s="313"/>
      <c r="AP29" s="314"/>
      <c r="AQ29" s="4">
        <v>26</v>
      </c>
      <c r="AR29" s="7" t="s">
        <v>16</v>
      </c>
      <c r="AS29" s="174" t="s">
        <v>77</v>
      </c>
      <c r="AT29" s="175"/>
      <c r="AU29" s="175"/>
      <c r="AV29" s="220"/>
      <c r="AW29" s="109">
        <v>26</v>
      </c>
      <c r="AX29" s="95" t="s">
        <v>67</v>
      </c>
      <c r="AY29" s="211"/>
      <c r="AZ29" s="212"/>
      <c r="BA29" s="212"/>
      <c r="BB29" s="99"/>
      <c r="BC29" s="1">
        <v>26</v>
      </c>
      <c r="BD29" s="1" t="s">
        <v>14</v>
      </c>
      <c r="BE29" s="174" t="s">
        <v>84</v>
      </c>
      <c r="BF29" s="192"/>
      <c r="BG29" s="192"/>
      <c r="BH29" s="6"/>
      <c r="BI29" s="4">
        <v>26</v>
      </c>
      <c r="BJ29" s="7" t="s">
        <v>17</v>
      </c>
      <c r="BK29" s="191"/>
      <c r="BL29" s="192"/>
      <c r="BM29" s="192"/>
      <c r="BN29" s="197"/>
      <c r="BO29" s="96">
        <v>26</v>
      </c>
      <c r="BP29" s="100" t="s">
        <v>17</v>
      </c>
      <c r="BQ29" s="304"/>
      <c r="BR29" s="305"/>
      <c r="BS29" s="305"/>
      <c r="BT29" s="306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16" customFormat="1" ht="26.25" customHeight="1">
      <c r="A30" s="70">
        <v>27</v>
      </c>
      <c r="B30" s="5" t="s">
        <v>13</v>
      </c>
      <c r="C30" s="191" t="s">
        <v>108</v>
      </c>
      <c r="D30" s="192"/>
      <c r="E30" s="192"/>
      <c r="F30" s="6"/>
      <c r="G30" s="4">
        <v>27</v>
      </c>
      <c r="H30" s="1" t="s">
        <v>15</v>
      </c>
      <c r="I30" s="152"/>
      <c r="J30" s="153"/>
      <c r="K30" s="153"/>
      <c r="L30" s="165"/>
      <c r="M30" s="96">
        <v>27</v>
      </c>
      <c r="N30" s="96" t="s">
        <v>67</v>
      </c>
      <c r="O30" s="307"/>
      <c r="P30" s="307"/>
      <c r="Q30" s="307"/>
      <c r="R30" s="307"/>
      <c r="S30" s="96">
        <v>27</v>
      </c>
      <c r="T30" s="96" t="s">
        <v>13</v>
      </c>
      <c r="U30" s="308"/>
      <c r="V30" s="309"/>
      <c r="W30" s="309"/>
      <c r="X30" s="310"/>
      <c r="Y30" s="1">
        <v>27</v>
      </c>
      <c r="Z30" s="1" t="s">
        <v>16</v>
      </c>
      <c r="AA30" s="174" t="s">
        <v>123</v>
      </c>
      <c r="AB30" s="175"/>
      <c r="AC30" s="175"/>
      <c r="AD30" s="220"/>
      <c r="AE30" s="96">
        <v>27</v>
      </c>
      <c r="AF30" s="90" t="s">
        <v>68</v>
      </c>
      <c r="AG30" s="285"/>
      <c r="AH30" s="285"/>
      <c r="AI30" s="285"/>
      <c r="AJ30" s="285"/>
      <c r="AK30" s="4">
        <v>27</v>
      </c>
      <c r="AL30" s="7" t="s">
        <v>14</v>
      </c>
      <c r="AM30" s="198"/>
      <c r="AN30" s="198"/>
      <c r="AO30" s="198"/>
      <c r="AP30" s="198"/>
      <c r="AQ30" s="4">
        <v>27</v>
      </c>
      <c r="AR30" s="7" t="s">
        <v>17</v>
      </c>
      <c r="AS30" s="146"/>
      <c r="AT30" s="147"/>
      <c r="AU30" s="147"/>
      <c r="AV30" s="148"/>
      <c r="AW30" s="95">
        <v>27</v>
      </c>
      <c r="AX30" s="96" t="s">
        <v>68</v>
      </c>
      <c r="AY30" s="206"/>
      <c r="AZ30" s="207"/>
      <c r="BA30" s="207"/>
      <c r="BB30" s="115"/>
      <c r="BC30" s="4">
        <v>27</v>
      </c>
      <c r="BD30" s="1" t="s">
        <v>15</v>
      </c>
      <c r="BE30" s="191" t="s">
        <v>79</v>
      </c>
      <c r="BF30" s="192"/>
      <c r="BG30" s="192"/>
      <c r="BH30" s="13"/>
      <c r="BI30" s="109">
        <v>27</v>
      </c>
      <c r="BJ30" s="121" t="s">
        <v>30</v>
      </c>
      <c r="BK30" s="204"/>
      <c r="BL30" s="205"/>
      <c r="BM30" s="205"/>
      <c r="BN30" s="208"/>
      <c r="BO30" s="103">
        <v>27</v>
      </c>
      <c r="BP30" s="121" t="s">
        <v>30</v>
      </c>
      <c r="BQ30" s="319"/>
      <c r="BR30" s="320"/>
      <c r="BS30" s="320"/>
      <c r="BT30" s="321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16" customFormat="1" ht="26.25" customHeight="1">
      <c r="A31" s="70">
        <v>28</v>
      </c>
      <c r="B31" s="5" t="s">
        <v>14</v>
      </c>
      <c r="C31" s="191"/>
      <c r="D31" s="192"/>
      <c r="E31" s="192"/>
      <c r="F31" s="153"/>
      <c r="G31" s="4">
        <v>28</v>
      </c>
      <c r="H31" s="1" t="s">
        <v>16</v>
      </c>
      <c r="I31" s="191" t="s">
        <v>81</v>
      </c>
      <c r="J31" s="192"/>
      <c r="K31" s="192"/>
      <c r="L31" s="197"/>
      <c r="M31" s="96">
        <v>28</v>
      </c>
      <c r="N31" s="96" t="s">
        <v>68</v>
      </c>
      <c r="O31" s="204"/>
      <c r="P31" s="205"/>
      <c r="Q31" s="205"/>
      <c r="R31" s="208"/>
      <c r="S31" s="103">
        <v>28</v>
      </c>
      <c r="T31" s="96" t="s">
        <v>14</v>
      </c>
      <c r="U31" s="315"/>
      <c r="V31" s="316"/>
      <c r="W31" s="316"/>
      <c r="X31" s="317"/>
      <c r="Y31" s="1">
        <v>28</v>
      </c>
      <c r="Z31" s="1" t="s">
        <v>17</v>
      </c>
      <c r="AA31" s="174" t="s">
        <v>93</v>
      </c>
      <c r="AB31" s="175"/>
      <c r="AC31" s="175"/>
      <c r="AD31" s="165"/>
      <c r="AE31" s="5">
        <v>28</v>
      </c>
      <c r="AF31" s="1" t="s">
        <v>13</v>
      </c>
      <c r="AG31" s="318" t="s">
        <v>73</v>
      </c>
      <c r="AH31" s="318"/>
      <c r="AI31" s="318"/>
      <c r="AJ31" s="318"/>
      <c r="AK31" s="4">
        <v>28</v>
      </c>
      <c r="AL31" s="7" t="s">
        <v>15</v>
      </c>
      <c r="AM31" s="146"/>
      <c r="AN31" s="147"/>
      <c r="AO31" s="147"/>
      <c r="AP31" s="148" t="s">
        <v>48</v>
      </c>
      <c r="AQ31" s="103">
        <v>28</v>
      </c>
      <c r="AR31" s="100" t="s">
        <v>67</v>
      </c>
      <c r="AS31" s="304"/>
      <c r="AT31" s="305"/>
      <c r="AU31" s="305"/>
      <c r="AV31" s="99"/>
      <c r="AW31" s="96">
        <v>28</v>
      </c>
      <c r="AX31" s="96" t="s">
        <v>13</v>
      </c>
      <c r="AY31" s="290"/>
      <c r="AZ31" s="291"/>
      <c r="BA31" s="291"/>
      <c r="BB31" s="101"/>
      <c r="BC31" s="4">
        <v>28</v>
      </c>
      <c r="BD31" s="1" t="s">
        <v>16</v>
      </c>
      <c r="BE31" s="191" t="s">
        <v>79</v>
      </c>
      <c r="BF31" s="192"/>
      <c r="BG31" s="192"/>
      <c r="BH31" s="13"/>
      <c r="BI31" s="90">
        <v>28</v>
      </c>
      <c r="BJ31" s="100" t="s">
        <v>31</v>
      </c>
      <c r="BK31" s="204"/>
      <c r="BL31" s="205"/>
      <c r="BM31" s="205"/>
      <c r="BN31" s="208"/>
      <c r="BO31" s="118">
        <v>28</v>
      </c>
      <c r="BP31" s="100" t="s">
        <v>31</v>
      </c>
      <c r="BQ31" s="241"/>
      <c r="BR31" s="242"/>
      <c r="BS31" s="242"/>
      <c r="BT31" s="301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16" customFormat="1" ht="26.25" customHeight="1">
      <c r="A32" s="89">
        <v>29</v>
      </c>
      <c r="B32" s="90" t="s">
        <v>51</v>
      </c>
      <c r="C32" s="204" t="s">
        <v>18</v>
      </c>
      <c r="D32" s="205"/>
      <c r="E32" s="205"/>
      <c r="F32" s="101"/>
      <c r="G32" s="4">
        <v>29</v>
      </c>
      <c r="H32" s="1" t="s">
        <v>56</v>
      </c>
      <c r="I32" s="191" t="s">
        <v>92</v>
      </c>
      <c r="J32" s="192"/>
      <c r="K32" s="192"/>
      <c r="L32" s="197"/>
      <c r="M32" s="1">
        <v>29</v>
      </c>
      <c r="N32" s="1" t="s">
        <v>13</v>
      </c>
      <c r="O32" s="191"/>
      <c r="P32" s="192"/>
      <c r="Q32" s="192"/>
      <c r="R32" s="165"/>
      <c r="S32" s="96">
        <v>29</v>
      </c>
      <c r="T32" s="96" t="s">
        <v>15</v>
      </c>
      <c r="U32" s="268"/>
      <c r="V32" s="269"/>
      <c r="W32" s="269"/>
      <c r="X32" s="270"/>
      <c r="Y32" s="96">
        <v>29</v>
      </c>
      <c r="Z32" s="96" t="s">
        <v>67</v>
      </c>
      <c r="AA32" s="324"/>
      <c r="AB32" s="325"/>
      <c r="AC32" s="325"/>
      <c r="AD32" s="326"/>
      <c r="AE32" s="4">
        <v>29</v>
      </c>
      <c r="AF32" s="12" t="s">
        <v>14</v>
      </c>
      <c r="AG32" s="327"/>
      <c r="AH32" s="328"/>
      <c r="AI32" s="328"/>
      <c r="AJ32" s="86"/>
      <c r="AK32" s="1">
        <v>29</v>
      </c>
      <c r="AL32" s="7" t="s">
        <v>16</v>
      </c>
      <c r="AM32" s="141"/>
      <c r="AN32" s="142"/>
      <c r="AO32" s="142"/>
      <c r="AP32" s="13"/>
      <c r="AQ32" s="103">
        <v>29</v>
      </c>
      <c r="AR32" s="100" t="s">
        <v>68</v>
      </c>
      <c r="AS32" s="211"/>
      <c r="AT32" s="212"/>
      <c r="AU32" s="212"/>
      <c r="AV32" s="213"/>
      <c r="AW32" s="103">
        <v>29</v>
      </c>
      <c r="AX32" s="96" t="s">
        <v>14</v>
      </c>
      <c r="AY32" s="166"/>
      <c r="AZ32" s="167"/>
      <c r="BA32" s="167"/>
      <c r="BB32" s="101"/>
      <c r="BC32" s="4">
        <v>29</v>
      </c>
      <c r="BD32" s="19" t="s">
        <v>17</v>
      </c>
      <c r="BE32" s="174" t="s">
        <v>96</v>
      </c>
      <c r="BF32" s="192"/>
      <c r="BG32" s="192"/>
      <c r="BH32" s="197"/>
      <c r="BI32" s="322"/>
      <c r="BJ32" s="323"/>
      <c r="BK32" s="243"/>
      <c r="BL32" s="244"/>
      <c r="BM32" s="244"/>
      <c r="BN32" s="80"/>
      <c r="BO32" s="103">
        <v>29</v>
      </c>
      <c r="BP32" s="100" t="s">
        <v>13</v>
      </c>
      <c r="BQ32" s="268"/>
      <c r="BR32" s="269"/>
      <c r="BS32" s="269"/>
      <c r="BT32" s="300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16" customFormat="1" ht="26.25" customHeight="1">
      <c r="A33" s="70">
        <v>30</v>
      </c>
      <c r="B33" s="1" t="s">
        <v>16</v>
      </c>
      <c r="C33" s="191"/>
      <c r="D33" s="192"/>
      <c r="E33" s="192"/>
      <c r="F33" s="13"/>
      <c r="G33" s="102">
        <v>30</v>
      </c>
      <c r="H33" s="96" t="s">
        <v>30</v>
      </c>
      <c r="I33" s="211"/>
      <c r="J33" s="212"/>
      <c r="K33" s="212"/>
      <c r="L33" s="213"/>
      <c r="M33" s="1">
        <v>30</v>
      </c>
      <c r="N33" s="1" t="s">
        <v>14</v>
      </c>
      <c r="O33" s="81"/>
      <c r="P33" s="82"/>
      <c r="Q33" s="82"/>
      <c r="R33" s="83"/>
      <c r="S33" s="96">
        <v>30</v>
      </c>
      <c r="T33" s="96" t="s">
        <v>16</v>
      </c>
      <c r="U33" s="268"/>
      <c r="V33" s="269"/>
      <c r="W33" s="269"/>
      <c r="X33" s="270"/>
      <c r="Y33" s="96">
        <v>30</v>
      </c>
      <c r="Z33" s="96" t="s">
        <v>68</v>
      </c>
      <c r="AA33" s="324"/>
      <c r="AB33" s="325"/>
      <c r="AC33" s="325"/>
      <c r="AD33" s="326"/>
      <c r="AE33" s="26">
        <v>30</v>
      </c>
      <c r="AF33" s="7" t="s">
        <v>15</v>
      </c>
      <c r="AG33" s="134"/>
      <c r="AH33" s="135"/>
      <c r="AI33" s="135"/>
      <c r="AJ33" s="136" t="s">
        <v>48</v>
      </c>
      <c r="AK33" s="1">
        <v>30</v>
      </c>
      <c r="AL33" s="7" t="s">
        <v>17</v>
      </c>
      <c r="AM33" s="174"/>
      <c r="AN33" s="175"/>
      <c r="AO33" s="175"/>
      <c r="AP33" s="165"/>
      <c r="AQ33" s="4">
        <v>30</v>
      </c>
      <c r="AR33" s="1" t="s">
        <v>13</v>
      </c>
      <c r="AS33" s="191"/>
      <c r="AT33" s="192"/>
      <c r="AU33" s="192"/>
      <c r="AV33" s="197"/>
      <c r="AW33" s="103">
        <v>30</v>
      </c>
      <c r="AX33" s="96" t="s">
        <v>15</v>
      </c>
      <c r="AY33" s="204"/>
      <c r="AZ33" s="205"/>
      <c r="BA33" s="205"/>
      <c r="BB33" s="98"/>
      <c r="BC33" s="102">
        <v>30</v>
      </c>
      <c r="BD33" s="96" t="s">
        <v>67</v>
      </c>
      <c r="BE33" s="335"/>
      <c r="BF33" s="336"/>
      <c r="BG33" s="336"/>
      <c r="BH33" s="110"/>
      <c r="BI33" s="337"/>
      <c r="BJ33" s="338"/>
      <c r="BK33" s="229"/>
      <c r="BL33" s="230"/>
      <c r="BM33" s="230"/>
      <c r="BN33" s="23"/>
      <c r="BO33" s="103">
        <v>30</v>
      </c>
      <c r="BP33" s="100" t="s">
        <v>14</v>
      </c>
      <c r="BQ33" s="268"/>
      <c r="BR33" s="269"/>
      <c r="BS33" s="269"/>
      <c r="BT33" s="300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16" customFormat="1" ht="26.25" customHeight="1" thickBot="1">
      <c r="A34" s="355"/>
      <c r="B34" s="330"/>
      <c r="C34" s="191"/>
      <c r="D34" s="192"/>
      <c r="E34" s="192"/>
      <c r="F34" s="13"/>
      <c r="G34" s="103">
        <v>31</v>
      </c>
      <c r="H34" s="96" t="s">
        <v>31</v>
      </c>
      <c r="I34" s="356"/>
      <c r="J34" s="357"/>
      <c r="K34" s="357"/>
      <c r="L34" s="358"/>
      <c r="M34" s="329"/>
      <c r="N34" s="330"/>
      <c r="O34" s="150"/>
      <c r="P34" s="151"/>
      <c r="Q34" s="151"/>
      <c r="R34" s="23"/>
      <c r="S34" s="96">
        <v>31</v>
      </c>
      <c r="T34" s="96" t="s">
        <v>17</v>
      </c>
      <c r="U34" s="209"/>
      <c r="V34" s="210"/>
      <c r="W34" s="210"/>
      <c r="X34" s="331"/>
      <c r="Y34" s="1">
        <v>31</v>
      </c>
      <c r="Z34" s="1" t="s">
        <v>13</v>
      </c>
      <c r="AA34" s="332" t="s">
        <v>124</v>
      </c>
      <c r="AB34" s="333"/>
      <c r="AC34" s="333"/>
      <c r="AD34" s="334"/>
      <c r="AE34" s="337"/>
      <c r="AF34" s="338"/>
      <c r="AG34" s="229"/>
      <c r="AH34" s="230"/>
      <c r="AI34" s="230"/>
      <c r="AJ34" s="33"/>
      <c r="AK34" s="96">
        <v>31</v>
      </c>
      <c r="AL34" s="100" t="s">
        <v>67</v>
      </c>
      <c r="AM34" s="211"/>
      <c r="AN34" s="212"/>
      <c r="AO34" s="212"/>
      <c r="AP34" s="98"/>
      <c r="AQ34" s="329"/>
      <c r="AR34" s="330"/>
      <c r="AS34" s="191"/>
      <c r="AT34" s="192"/>
      <c r="AU34" s="192"/>
      <c r="AV34" s="13"/>
      <c r="AW34" s="96">
        <v>31</v>
      </c>
      <c r="AX34" s="96" t="s">
        <v>16</v>
      </c>
      <c r="AY34" s="204"/>
      <c r="AZ34" s="205"/>
      <c r="BA34" s="205"/>
      <c r="BB34" s="98"/>
      <c r="BC34" s="103">
        <v>31</v>
      </c>
      <c r="BD34" s="100" t="s">
        <v>68</v>
      </c>
      <c r="BE34" s="335"/>
      <c r="BF34" s="336"/>
      <c r="BG34" s="336"/>
      <c r="BH34" s="107"/>
      <c r="BI34" s="329"/>
      <c r="BJ34" s="330"/>
      <c r="BK34" s="191"/>
      <c r="BL34" s="192"/>
      <c r="BM34" s="192"/>
      <c r="BN34" s="80"/>
      <c r="BO34" s="103">
        <v>31</v>
      </c>
      <c r="BP34" s="128" t="s">
        <v>15</v>
      </c>
      <c r="BQ34" s="348"/>
      <c r="BR34" s="349"/>
      <c r="BS34" s="349"/>
      <c r="BT34" s="350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55" customFormat="1" ht="17.100000000000001" customHeight="1">
      <c r="A35" s="351" t="s">
        <v>104</v>
      </c>
      <c r="B35" s="352"/>
      <c r="C35" s="352"/>
      <c r="D35" s="352"/>
      <c r="E35" s="352"/>
      <c r="F35" s="353"/>
      <c r="G35" s="339" t="s">
        <v>95</v>
      </c>
      <c r="H35" s="340"/>
      <c r="I35" s="340"/>
      <c r="J35" s="340"/>
      <c r="K35" s="340"/>
      <c r="L35" s="354"/>
      <c r="M35" s="155"/>
      <c r="N35" s="54"/>
      <c r="O35" s="154"/>
      <c r="P35" s="154"/>
      <c r="Q35" s="154"/>
      <c r="R35" s="154"/>
      <c r="S35" s="339" t="s">
        <v>105</v>
      </c>
      <c r="T35" s="340"/>
      <c r="U35" s="340"/>
      <c r="V35" s="340"/>
      <c r="W35" s="340"/>
      <c r="X35" s="354"/>
      <c r="Y35" s="339"/>
      <c r="Z35" s="340"/>
      <c r="AA35" s="340"/>
      <c r="AB35" s="340"/>
      <c r="AC35" s="340"/>
      <c r="AD35" s="354"/>
      <c r="AE35" s="339"/>
      <c r="AF35" s="340"/>
      <c r="AG35" s="340"/>
      <c r="AH35" s="340"/>
      <c r="AI35" s="340"/>
      <c r="AJ35" s="354"/>
      <c r="AK35" s="339" t="s">
        <v>61</v>
      </c>
      <c r="AL35" s="340"/>
      <c r="AM35" s="340"/>
      <c r="AN35" s="340"/>
      <c r="AO35" s="340"/>
      <c r="AP35" s="52"/>
      <c r="AQ35" s="339" t="s">
        <v>74</v>
      </c>
      <c r="AR35" s="340"/>
      <c r="AS35" s="340"/>
      <c r="AT35" s="340"/>
      <c r="AU35" s="340"/>
      <c r="AV35" s="52"/>
      <c r="AW35" s="339"/>
      <c r="AX35" s="340"/>
      <c r="AY35" s="340"/>
      <c r="AZ35" s="340"/>
      <c r="BA35" s="340"/>
      <c r="BB35" s="354"/>
      <c r="BC35" s="339"/>
      <c r="BD35" s="340"/>
      <c r="BE35" s="340"/>
      <c r="BF35" s="340"/>
      <c r="BG35" s="340"/>
      <c r="BH35" s="354"/>
      <c r="BI35" s="62" t="s">
        <v>95</v>
      </c>
      <c r="BJ35" s="52"/>
      <c r="BK35" s="52"/>
      <c r="BL35" s="52"/>
      <c r="BM35" s="52"/>
      <c r="BN35" s="63"/>
      <c r="BO35" s="339"/>
      <c r="BP35" s="340"/>
      <c r="BQ35" s="340"/>
      <c r="BR35" s="340"/>
      <c r="BS35" s="340"/>
      <c r="BT35" s="341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</row>
    <row r="36" spans="1:256" s="47" customFormat="1" ht="17.100000000000001" customHeight="1">
      <c r="A36" s="342" t="s">
        <v>105</v>
      </c>
      <c r="B36" s="343"/>
      <c r="C36" s="343"/>
      <c r="D36" s="343"/>
      <c r="E36" s="343"/>
      <c r="F36" s="344"/>
      <c r="G36" s="64"/>
      <c r="H36" s="65"/>
      <c r="I36" s="65"/>
      <c r="J36" s="65"/>
      <c r="K36" s="65"/>
      <c r="L36" s="66"/>
      <c r="M36" s="158"/>
      <c r="N36" s="140"/>
      <c r="O36" s="140"/>
      <c r="P36" s="140"/>
      <c r="Q36" s="140"/>
      <c r="R36" s="140"/>
      <c r="S36" s="158"/>
      <c r="T36" s="140"/>
      <c r="U36" s="140"/>
      <c r="V36" s="140"/>
      <c r="W36" s="140"/>
      <c r="X36" s="140"/>
      <c r="Y36" s="158"/>
      <c r="Z36" s="140"/>
      <c r="AA36" s="140"/>
      <c r="AB36" s="140"/>
      <c r="AC36" s="140"/>
      <c r="AD36" s="140"/>
      <c r="AE36" s="345"/>
      <c r="AF36" s="346"/>
      <c r="AG36" s="346"/>
      <c r="AH36" s="346"/>
      <c r="AI36" s="346"/>
      <c r="AJ36" s="347"/>
      <c r="AK36" s="345"/>
      <c r="AL36" s="346"/>
      <c r="AM36" s="346"/>
      <c r="AN36" s="346"/>
      <c r="AO36" s="346"/>
      <c r="AP36" s="347"/>
      <c r="AQ36" s="345" t="s">
        <v>95</v>
      </c>
      <c r="AR36" s="346"/>
      <c r="AS36" s="346"/>
      <c r="AT36" s="346"/>
      <c r="AU36" s="346"/>
      <c r="AV36" s="347"/>
      <c r="AW36" s="158"/>
      <c r="AX36" s="140"/>
      <c r="AY36" s="140"/>
      <c r="AZ36" s="140"/>
      <c r="BA36" s="140"/>
      <c r="BB36" s="140"/>
      <c r="BC36" s="158"/>
      <c r="BD36" s="140"/>
      <c r="BE36" s="140"/>
      <c r="BF36" s="140"/>
      <c r="BG36" s="140"/>
      <c r="BH36" s="140"/>
      <c r="BI36" s="64" t="s">
        <v>112</v>
      </c>
      <c r="BJ36" s="65"/>
      <c r="BK36" s="65"/>
      <c r="BL36" s="65"/>
      <c r="BM36" s="65"/>
      <c r="BN36" s="66"/>
      <c r="BO36" s="158"/>
      <c r="BP36" s="140"/>
      <c r="BQ36" s="140"/>
      <c r="BR36" s="140"/>
      <c r="BS36" s="140"/>
      <c r="BT36" s="67"/>
    </row>
    <row r="37" spans="1:256" s="47" customFormat="1" ht="17.100000000000001" customHeight="1">
      <c r="A37" s="342"/>
      <c r="B37" s="343"/>
      <c r="C37" s="343"/>
      <c r="D37" s="343"/>
      <c r="E37" s="343"/>
      <c r="F37" s="344"/>
      <c r="G37" s="64"/>
      <c r="H37" s="65"/>
      <c r="I37" s="65"/>
      <c r="J37" s="65"/>
      <c r="K37" s="65"/>
      <c r="L37" s="66"/>
      <c r="M37" s="158"/>
      <c r="N37" s="140"/>
      <c r="O37" s="140"/>
      <c r="P37" s="140"/>
      <c r="Q37" s="140"/>
      <c r="R37" s="140"/>
      <c r="S37" s="158"/>
      <c r="T37" s="140"/>
      <c r="U37" s="140"/>
      <c r="V37" s="140"/>
      <c r="W37" s="140"/>
      <c r="X37" s="140"/>
      <c r="Y37" s="158"/>
      <c r="Z37" s="140"/>
      <c r="AA37" s="140"/>
      <c r="AB37" s="140"/>
      <c r="AC37" s="140"/>
      <c r="AD37" s="140"/>
      <c r="AE37" s="158"/>
      <c r="AF37" s="140"/>
      <c r="AG37" s="140"/>
      <c r="AH37" s="140"/>
      <c r="AI37" s="140"/>
      <c r="AJ37" s="140"/>
      <c r="AK37" s="158"/>
      <c r="AL37" s="140"/>
      <c r="AM37" s="140"/>
      <c r="AN37" s="140"/>
      <c r="AO37" s="140"/>
      <c r="AP37" s="140"/>
      <c r="AQ37" s="158"/>
      <c r="AR37" s="140"/>
      <c r="AS37" s="140"/>
      <c r="AT37" s="140"/>
      <c r="AU37" s="140"/>
      <c r="AV37" s="140"/>
      <c r="AW37" s="158"/>
      <c r="AX37" s="140"/>
      <c r="AY37" s="140"/>
      <c r="AZ37" s="140"/>
      <c r="BA37" s="140"/>
      <c r="BB37" s="140"/>
      <c r="BC37" s="158"/>
      <c r="BD37" s="140"/>
      <c r="BE37" s="140"/>
      <c r="BF37" s="140"/>
      <c r="BG37" s="140"/>
      <c r="BH37" s="140"/>
      <c r="BI37" s="64"/>
      <c r="BJ37" s="65"/>
      <c r="BK37" s="65"/>
      <c r="BL37" s="65"/>
      <c r="BM37" s="65"/>
      <c r="BN37" s="65"/>
      <c r="BO37" s="158"/>
      <c r="BP37" s="140"/>
      <c r="BQ37" s="140"/>
      <c r="BR37" s="140"/>
      <c r="BS37" s="140"/>
      <c r="BT37" s="67"/>
    </row>
    <row r="38" spans="1:256" s="47" customFormat="1" ht="17.100000000000001" customHeight="1">
      <c r="A38" s="342"/>
      <c r="B38" s="343"/>
      <c r="C38" s="343"/>
      <c r="D38" s="343"/>
      <c r="E38" s="343"/>
      <c r="F38" s="344"/>
      <c r="G38" s="64"/>
      <c r="H38" s="65"/>
      <c r="I38" s="65"/>
      <c r="J38" s="65"/>
      <c r="K38" s="65"/>
      <c r="L38" s="66"/>
      <c r="M38" s="158"/>
      <c r="N38" s="140"/>
      <c r="O38" s="140"/>
      <c r="P38" s="140"/>
      <c r="Q38" s="140"/>
      <c r="R38" s="140"/>
      <c r="S38" s="158"/>
      <c r="T38" s="140"/>
      <c r="U38" s="140"/>
      <c r="V38" s="140"/>
      <c r="W38" s="140"/>
      <c r="X38" s="140"/>
      <c r="Y38" s="158"/>
      <c r="Z38" s="140"/>
      <c r="AA38" s="140"/>
      <c r="AB38" s="140"/>
      <c r="AC38" s="140"/>
      <c r="AD38" s="140"/>
      <c r="AE38" s="158"/>
      <c r="AF38" s="140"/>
      <c r="AG38" s="140"/>
      <c r="AH38" s="140"/>
      <c r="AI38" s="140"/>
      <c r="AJ38" s="140"/>
      <c r="AK38" s="158"/>
      <c r="AL38" s="140"/>
      <c r="AM38" s="140"/>
      <c r="AN38" s="140"/>
      <c r="AO38" s="140"/>
      <c r="AP38" s="140"/>
      <c r="AQ38" s="158"/>
      <c r="AR38" s="140"/>
      <c r="AS38" s="140"/>
      <c r="AT38" s="140"/>
      <c r="AU38" s="140"/>
      <c r="AV38" s="140"/>
      <c r="AW38" s="158"/>
      <c r="AX38" s="140"/>
      <c r="AY38" s="140"/>
      <c r="AZ38" s="140"/>
      <c r="BA38" s="140"/>
      <c r="BB38" s="140"/>
      <c r="BC38" s="158"/>
      <c r="BD38" s="140"/>
      <c r="BE38" s="140"/>
      <c r="BF38" s="140"/>
      <c r="BG38" s="140"/>
      <c r="BH38" s="140"/>
      <c r="BI38" s="64"/>
      <c r="BJ38" s="65"/>
      <c r="BK38" s="65"/>
      <c r="BL38" s="65"/>
      <c r="BM38" s="65"/>
      <c r="BN38" s="65"/>
      <c r="BO38" s="158"/>
      <c r="BP38" s="140"/>
      <c r="BQ38" s="140"/>
      <c r="BR38" s="140"/>
      <c r="BS38" s="140"/>
      <c r="BT38" s="67"/>
    </row>
    <row r="39" spans="1:256" s="47" customFormat="1" ht="17.100000000000001" customHeight="1" thickBot="1">
      <c r="A39" s="359"/>
      <c r="B39" s="360"/>
      <c r="C39" s="360"/>
      <c r="D39" s="360"/>
      <c r="E39" s="360"/>
      <c r="F39" s="361"/>
      <c r="G39" s="362"/>
      <c r="H39" s="363"/>
      <c r="I39" s="363"/>
      <c r="J39" s="363"/>
      <c r="K39" s="363"/>
      <c r="L39" s="364"/>
      <c r="M39" s="159"/>
      <c r="N39" s="160"/>
      <c r="O39" s="160"/>
      <c r="P39" s="160"/>
      <c r="Q39" s="160"/>
      <c r="R39" s="160"/>
      <c r="S39" s="159"/>
      <c r="T39" s="160"/>
      <c r="U39" s="160"/>
      <c r="V39" s="160"/>
      <c r="W39" s="160"/>
      <c r="X39" s="160"/>
      <c r="Y39" s="159"/>
      <c r="Z39" s="160"/>
      <c r="AA39" s="160"/>
      <c r="AB39" s="160"/>
      <c r="AC39" s="160"/>
      <c r="AD39" s="160"/>
      <c r="AE39" s="159"/>
      <c r="AF39" s="160"/>
      <c r="AG39" s="160"/>
      <c r="AH39" s="160"/>
      <c r="AI39" s="160"/>
      <c r="AJ39" s="160"/>
      <c r="AK39" s="75"/>
      <c r="AL39" s="76"/>
      <c r="AM39" s="76"/>
      <c r="AN39" s="76"/>
      <c r="AO39" s="160"/>
      <c r="AP39" s="160"/>
      <c r="AQ39" s="159"/>
      <c r="AR39" s="160"/>
      <c r="AS39" s="160"/>
      <c r="AT39" s="160"/>
      <c r="AU39" s="160"/>
      <c r="AV39" s="160"/>
      <c r="AW39" s="159"/>
      <c r="AX39" s="160"/>
      <c r="AY39" s="160"/>
      <c r="AZ39" s="160"/>
      <c r="BA39" s="160"/>
      <c r="BB39" s="160"/>
      <c r="BC39" s="159"/>
      <c r="BD39" s="160"/>
      <c r="BE39" s="160"/>
      <c r="BF39" s="160"/>
      <c r="BG39" s="160"/>
      <c r="BH39" s="160"/>
      <c r="BI39" s="159"/>
      <c r="BJ39" s="160"/>
      <c r="BK39" s="160"/>
      <c r="BL39" s="160"/>
      <c r="BM39" s="160"/>
      <c r="BN39" s="160"/>
      <c r="BO39" s="159"/>
      <c r="BP39" s="160"/>
      <c r="BQ39" s="160"/>
      <c r="BR39" s="160"/>
      <c r="BS39" s="160"/>
      <c r="BT39" s="68"/>
    </row>
    <row r="40" spans="1:256" s="34" customFormat="1" ht="21.95" customHeight="1">
      <c r="A40" s="35"/>
      <c r="B40" s="11"/>
      <c r="C40" s="46"/>
      <c r="D40" s="47"/>
      <c r="E40" s="47"/>
      <c r="F40" s="51"/>
      <c r="G40" s="36"/>
      <c r="H40" s="10"/>
      <c r="I40" s="47"/>
      <c r="J40" s="47"/>
      <c r="K40" s="47"/>
      <c r="L40" s="51"/>
      <c r="M40" s="36"/>
      <c r="N40" s="36"/>
      <c r="O40" s="47"/>
      <c r="P40" s="47"/>
      <c r="Q40" s="47"/>
      <c r="R40" s="51"/>
      <c r="S40" s="36"/>
      <c r="T40" s="36"/>
      <c r="U40" s="47"/>
      <c r="V40" s="47"/>
      <c r="W40" s="47"/>
      <c r="X40" s="51"/>
      <c r="Y40" s="36"/>
      <c r="Z40" s="36"/>
      <c r="AA40" s="47"/>
      <c r="AB40" s="47"/>
      <c r="AC40" s="47"/>
      <c r="AD40" s="51"/>
      <c r="AE40" s="36"/>
      <c r="AF40" s="36"/>
      <c r="AG40" s="47"/>
      <c r="AH40" s="47"/>
      <c r="AI40" s="47"/>
      <c r="AJ40" s="51"/>
      <c r="AK40" s="36"/>
      <c r="AL40" s="36"/>
      <c r="AM40" s="47"/>
      <c r="AN40" s="47"/>
      <c r="AO40" s="47"/>
      <c r="AP40" s="51"/>
      <c r="AQ40" s="36"/>
      <c r="AR40" s="36"/>
      <c r="AS40" s="47"/>
      <c r="AT40" s="47"/>
      <c r="AU40" s="47"/>
      <c r="AV40" s="51"/>
      <c r="AW40" s="37"/>
      <c r="AX40" s="37"/>
      <c r="AY40" s="47"/>
      <c r="AZ40" s="47"/>
      <c r="BA40" s="47"/>
      <c r="BB40" s="47"/>
      <c r="BC40" s="37"/>
      <c r="BD40" s="37"/>
      <c r="BE40" s="47"/>
      <c r="BF40" s="47"/>
      <c r="BG40" s="47"/>
      <c r="BH40" s="47"/>
      <c r="BI40" s="37"/>
      <c r="BJ40" s="37"/>
      <c r="BK40" s="47"/>
      <c r="BL40" s="47"/>
      <c r="BM40" s="47"/>
      <c r="BN40" s="51"/>
      <c r="BO40" s="36"/>
      <c r="BP40" s="36"/>
      <c r="BQ40" s="47"/>
      <c r="BR40" s="47"/>
      <c r="BS40" s="47"/>
      <c r="BT40" s="51"/>
    </row>
    <row r="41" spans="1:256" s="16" customFormat="1" ht="18.75" customHeight="1">
      <c r="A41" s="365" t="s">
        <v>25</v>
      </c>
      <c r="B41" s="366"/>
      <c r="C41" s="48"/>
      <c r="D41" s="48">
        <v>3</v>
      </c>
      <c r="E41" s="169"/>
      <c r="F41" s="53"/>
      <c r="G41" s="4"/>
      <c r="H41" s="7"/>
      <c r="I41" s="48"/>
      <c r="J41" s="48">
        <v>3</v>
      </c>
      <c r="K41" s="169"/>
      <c r="L41" s="53"/>
      <c r="M41" s="4"/>
      <c r="N41" s="7"/>
      <c r="O41" s="48"/>
      <c r="P41" s="48">
        <v>3</v>
      </c>
      <c r="Q41" s="169"/>
      <c r="R41" s="53"/>
      <c r="S41" s="4"/>
      <c r="T41" s="7"/>
      <c r="U41" s="48"/>
      <c r="V41" s="48">
        <v>3</v>
      </c>
      <c r="W41" s="169"/>
      <c r="X41" s="53"/>
      <c r="Y41" s="4"/>
      <c r="Z41" s="7"/>
      <c r="AA41" s="48"/>
      <c r="AB41" s="48">
        <v>3</v>
      </c>
      <c r="AC41" s="169"/>
      <c r="AD41" s="53"/>
      <c r="AE41" s="4"/>
      <c r="AF41" s="7"/>
      <c r="AG41" s="48"/>
      <c r="AH41" s="48">
        <v>3</v>
      </c>
      <c r="AI41" s="169"/>
      <c r="AJ41" s="53"/>
      <c r="AK41" s="4"/>
      <c r="AL41" s="7"/>
      <c r="AM41" s="48"/>
      <c r="AN41" s="48">
        <v>3</v>
      </c>
      <c r="AO41" s="169"/>
      <c r="AP41" s="61"/>
      <c r="AQ41" s="4"/>
      <c r="AR41" s="7"/>
      <c r="AS41" s="48"/>
      <c r="AT41" s="48">
        <v>3</v>
      </c>
      <c r="AU41" s="169"/>
      <c r="AV41" s="53"/>
      <c r="AW41" s="4"/>
      <c r="AX41" s="7"/>
      <c r="AY41" s="48"/>
      <c r="AZ41" s="48">
        <v>3</v>
      </c>
      <c r="BA41" s="169"/>
      <c r="BB41" s="53"/>
      <c r="BC41" s="4"/>
      <c r="BD41" s="7"/>
      <c r="BE41" s="48"/>
      <c r="BF41" s="48">
        <v>3</v>
      </c>
      <c r="BG41" s="169"/>
      <c r="BH41" s="53"/>
      <c r="BI41" s="4"/>
      <c r="BJ41" s="7"/>
      <c r="BK41" s="48"/>
      <c r="BL41" s="48">
        <v>3</v>
      </c>
      <c r="BM41" s="169"/>
      <c r="BN41" s="53"/>
      <c r="BO41" s="4"/>
      <c r="BP41" s="7"/>
      <c r="BQ41" s="48"/>
      <c r="BR41" s="48">
        <v>3</v>
      </c>
      <c r="BS41" s="169"/>
      <c r="BT41" s="53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s="16" customFormat="1" ht="18.75" customHeight="1">
      <c r="A42" s="365" t="s">
        <v>26</v>
      </c>
      <c r="B42" s="366"/>
      <c r="C42" s="48"/>
      <c r="D42" s="48">
        <f>COUNTA(B6,B9:B13,B16:B20,B23:B27,B30:B31,B33)</f>
        <v>19</v>
      </c>
      <c r="E42" s="169"/>
      <c r="F42" s="53"/>
      <c r="G42" s="4"/>
      <c r="H42" s="7"/>
      <c r="I42" s="48"/>
      <c r="J42" s="48">
        <f>COUNTA(H4,H10:H11,H14:H18,H21:H25,H28:H32)</f>
        <v>18</v>
      </c>
      <c r="K42" s="169"/>
      <c r="L42" s="53"/>
      <c r="M42" s="4"/>
      <c r="N42" s="7"/>
      <c r="O42" s="48"/>
      <c r="P42" s="48">
        <f>COUNTA(N4:N8,N11:N15,N18:N22,N25:N29,N32:N33)</f>
        <v>22</v>
      </c>
      <c r="Q42" s="169"/>
      <c r="R42" s="53"/>
      <c r="S42" s="4"/>
      <c r="T42" s="7"/>
      <c r="U42" s="48"/>
      <c r="V42" s="48">
        <f>COUNTA(T4:T6,T9:T13,T16:T20,T23:T25)</f>
        <v>16</v>
      </c>
      <c r="W42" s="169"/>
      <c r="X42" s="53"/>
      <c r="Y42" s="4"/>
      <c r="Z42" s="7"/>
      <c r="AA42" s="48"/>
      <c r="AB42" s="48">
        <f>COUNTA(Z30:Z31,Z34)</f>
        <v>3</v>
      </c>
      <c r="AC42" s="169"/>
      <c r="AD42" s="53"/>
      <c r="AE42" s="4"/>
      <c r="AF42" s="7"/>
      <c r="AG42" s="48"/>
      <c r="AH42" s="48">
        <f>COUNTA(AF4:AF10,AF12:AF14,AF17:AF21,AF26:AF28,AF31:AF33)</f>
        <v>21</v>
      </c>
      <c r="AI42" s="169"/>
      <c r="AJ42" s="53"/>
      <c r="AK42" s="4"/>
      <c r="AL42" s="7"/>
      <c r="AM42" s="48"/>
      <c r="AN42" s="48">
        <v>22</v>
      </c>
      <c r="AO42" s="169"/>
      <c r="AP42" s="61"/>
      <c r="AQ42" s="4"/>
      <c r="AR42" s="7"/>
      <c r="AS42" s="48"/>
      <c r="AT42" s="48">
        <f>COUNTA(AR5,AR7:AR9,AR12:AR16,AR19:AR23,AR27:AR30,AR33)</f>
        <v>19</v>
      </c>
      <c r="AU42" s="169"/>
      <c r="AV42" s="53"/>
      <c r="AW42" s="4"/>
      <c r="AX42" s="7"/>
      <c r="AY42" s="48"/>
      <c r="AZ42" s="48">
        <f>COUNTA(AX4:AX7,AX10:AX14,AX17:AX21,AX24:AX28)</f>
        <v>19</v>
      </c>
      <c r="BA42" s="169"/>
      <c r="BB42" s="53"/>
      <c r="BC42" s="4"/>
      <c r="BD42" s="7"/>
      <c r="BE42" s="48"/>
      <c r="BF42" s="48">
        <f>COUNTA(BD15:BD18,BD21:BD25,BD28:BD32)</f>
        <v>14</v>
      </c>
      <c r="BG42" s="169"/>
      <c r="BH42" s="53"/>
      <c r="BI42" s="4"/>
      <c r="BJ42" s="7"/>
      <c r="BK42" s="48"/>
      <c r="BL42" s="48">
        <v>2</v>
      </c>
      <c r="BM42" s="169"/>
      <c r="BN42" s="53"/>
      <c r="BO42" s="4"/>
      <c r="BP42" s="7"/>
      <c r="BQ42" s="48"/>
      <c r="BR42" s="48">
        <f>COUNTA(BP8:BP9)</f>
        <v>2</v>
      </c>
      <c r="BS42" s="169"/>
      <c r="BT42" s="53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s="16" customFormat="1" ht="18.75" customHeight="1">
      <c r="A43" s="365" t="s">
        <v>27</v>
      </c>
      <c r="B43" s="366"/>
      <c r="C43" s="49"/>
      <c r="D43" s="49">
        <f>D42</f>
        <v>19</v>
      </c>
      <c r="E43" s="60"/>
      <c r="F43" s="53"/>
      <c r="G43" s="4"/>
      <c r="H43" s="7"/>
      <c r="I43" s="48"/>
      <c r="J43" s="48">
        <f>D43+J42</f>
        <v>37</v>
      </c>
      <c r="K43" s="169"/>
      <c r="L43" s="53"/>
      <c r="M43" s="4"/>
      <c r="N43" s="7"/>
      <c r="O43" s="48"/>
      <c r="P43" s="48">
        <f>J43+P42</f>
        <v>59</v>
      </c>
      <c r="Q43" s="169"/>
      <c r="R43" s="53"/>
      <c r="S43" s="4"/>
      <c r="T43" s="7"/>
      <c r="U43" s="48"/>
      <c r="V43" s="48">
        <f>P43+V42</f>
        <v>75</v>
      </c>
      <c r="W43" s="169"/>
      <c r="X43" s="53"/>
      <c r="Y43" s="4"/>
      <c r="Z43" s="7"/>
      <c r="AA43" s="48"/>
      <c r="AB43" s="48">
        <f>V43+AB42</f>
        <v>78</v>
      </c>
      <c r="AC43" s="169"/>
      <c r="AD43" s="53"/>
      <c r="AE43" s="4"/>
      <c r="AF43" s="7"/>
      <c r="AG43" s="48"/>
      <c r="AH43" s="48">
        <f>AB43+AH42</f>
        <v>99</v>
      </c>
      <c r="AI43" s="169"/>
      <c r="AJ43" s="53"/>
      <c r="AK43" s="4"/>
      <c r="AL43" s="7"/>
      <c r="AM43" s="48"/>
      <c r="AN43" s="48">
        <f>AH43+AN42</f>
        <v>121</v>
      </c>
      <c r="AO43" s="169"/>
      <c r="AP43" s="61"/>
      <c r="AQ43" s="4"/>
      <c r="AR43" s="7"/>
      <c r="AS43" s="48"/>
      <c r="AT43" s="48">
        <f>AN43+AT42</f>
        <v>140</v>
      </c>
      <c r="AU43" s="169"/>
      <c r="AV43" s="53"/>
      <c r="AW43" s="4"/>
      <c r="AX43" s="7"/>
      <c r="AY43" s="48"/>
      <c r="AZ43" s="48">
        <f>AT43+AZ42</f>
        <v>159</v>
      </c>
      <c r="BA43" s="169"/>
      <c r="BB43" s="53"/>
      <c r="BC43" s="4"/>
      <c r="BD43" s="7"/>
      <c r="BE43" s="48"/>
      <c r="BF43" s="48">
        <f>AZ43+BF42</f>
        <v>173</v>
      </c>
      <c r="BG43" s="169"/>
      <c r="BH43" s="53"/>
      <c r="BI43" s="4"/>
      <c r="BJ43" s="7"/>
      <c r="BK43" s="48"/>
      <c r="BL43" s="48">
        <f>BF43+BL42</f>
        <v>175</v>
      </c>
      <c r="BM43" s="169"/>
      <c r="BN43" s="53"/>
      <c r="BO43" s="4"/>
      <c r="BP43" s="7"/>
      <c r="BQ43" s="48"/>
      <c r="BR43" s="48">
        <f>BL43+BR42</f>
        <v>177</v>
      </c>
      <c r="BS43" s="169"/>
      <c r="BT43" s="53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>
      <c r="A44" s="367" t="s">
        <v>27</v>
      </c>
      <c r="B44" s="367"/>
      <c r="C44" s="368" t="s">
        <v>25</v>
      </c>
      <c r="D44" s="368"/>
      <c r="E44" s="368"/>
      <c r="F44" s="368"/>
      <c r="G44" s="367" t="s">
        <v>52</v>
      </c>
      <c r="H44" s="367"/>
      <c r="I44" s="367"/>
      <c r="J44" s="367"/>
      <c r="K44" s="367"/>
      <c r="L44" s="367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1:256">
      <c r="A45" s="367"/>
      <c r="B45" s="367"/>
      <c r="C45" s="368" t="s">
        <v>53</v>
      </c>
      <c r="D45" s="368"/>
      <c r="E45" s="368"/>
      <c r="F45" s="368"/>
      <c r="G45" s="367">
        <f>G47-G46</f>
        <v>169</v>
      </c>
      <c r="H45" s="367"/>
      <c r="I45" s="367"/>
      <c r="J45" s="367"/>
      <c r="K45" s="367"/>
      <c r="L45" s="367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1:256">
      <c r="A46" s="367"/>
      <c r="B46" s="367"/>
      <c r="C46" s="368" t="s">
        <v>54</v>
      </c>
      <c r="D46" s="368"/>
      <c r="E46" s="368"/>
      <c r="F46" s="368"/>
      <c r="G46" s="367">
        <v>8</v>
      </c>
      <c r="H46" s="367"/>
      <c r="I46" s="367"/>
      <c r="J46" s="367"/>
      <c r="K46" s="367"/>
      <c r="L46" s="367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1:256">
      <c r="A47" s="367"/>
      <c r="B47" s="367"/>
      <c r="C47" s="368" t="s">
        <v>55</v>
      </c>
      <c r="D47" s="368"/>
      <c r="E47" s="368"/>
      <c r="F47" s="368"/>
      <c r="G47" s="367">
        <f>BR43</f>
        <v>177</v>
      </c>
      <c r="H47" s="367"/>
      <c r="I47" s="367"/>
      <c r="J47" s="367"/>
      <c r="K47" s="367"/>
      <c r="L47" s="367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9" spans="1:256" s="50" customFormat="1">
      <c r="A49" s="36"/>
      <c r="B49" s="36"/>
      <c r="C49" s="47"/>
      <c r="D49" s="47"/>
      <c r="E49" s="47"/>
      <c r="F49" s="51"/>
      <c r="G49" s="36"/>
      <c r="H49" s="3"/>
      <c r="I49" s="43"/>
      <c r="J49" s="43"/>
      <c r="K49" s="43"/>
      <c r="M49" s="3"/>
      <c r="N49" s="3"/>
      <c r="O49" s="43"/>
      <c r="P49" s="43"/>
      <c r="Q49" s="43"/>
      <c r="S49" s="3"/>
      <c r="T49" s="3"/>
      <c r="U49" s="43"/>
      <c r="V49" s="43"/>
      <c r="W49" s="43"/>
      <c r="Y49" s="3"/>
      <c r="Z49" s="3"/>
      <c r="AA49" s="43"/>
      <c r="AB49" s="43"/>
      <c r="AC49" s="43"/>
      <c r="AE49" s="3"/>
      <c r="AF49" s="3"/>
      <c r="AG49" s="43"/>
      <c r="AH49" s="43"/>
      <c r="AI49" s="43"/>
      <c r="AK49" s="3"/>
      <c r="AL49" s="3"/>
      <c r="AM49" s="43"/>
      <c r="AN49" s="43"/>
      <c r="AO49" s="43"/>
      <c r="AQ49" s="3"/>
      <c r="AR49" s="3"/>
      <c r="AS49" s="43"/>
      <c r="AT49" s="43"/>
      <c r="AU49" s="43"/>
      <c r="AW49" s="3"/>
      <c r="AX49" s="3"/>
      <c r="AY49" s="43"/>
      <c r="AZ49" s="43"/>
      <c r="BA49" s="43"/>
      <c r="BC49" s="3"/>
      <c r="BD49" s="3"/>
      <c r="BE49" s="43"/>
      <c r="BF49" s="43"/>
      <c r="BG49" s="43"/>
      <c r="BI49" s="3"/>
      <c r="BJ49" s="3"/>
      <c r="BK49" s="43"/>
      <c r="BL49" s="43"/>
      <c r="BM49" s="43"/>
      <c r="BO49" s="3"/>
      <c r="BP49" s="3"/>
      <c r="BQ49" s="43"/>
      <c r="BR49" s="43"/>
      <c r="BS49" s="43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s="50" customFormat="1">
      <c r="A50" s="56"/>
      <c r="B50" s="56"/>
      <c r="C50" s="56"/>
      <c r="D50" s="56"/>
      <c r="E50" s="56"/>
      <c r="F50" s="56"/>
      <c r="G50" s="56"/>
      <c r="H50" s="34"/>
      <c r="I50" s="43"/>
      <c r="J50" s="43"/>
      <c r="K50" s="43"/>
      <c r="M50" s="3"/>
      <c r="N50" s="3"/>
      <c r="O50" s="43"/>
      <c r="P50" s="43"/>
      <c r="Q50" s="43"/>
      <c r="S50" s="3"/>
      <c r="T50" s="3"/>
      <c r="U50" s="43"/>
      <c r="V50" s="43"/>
      <c r="W50" s="43"/>
      <c r="Y50" s="3"/>
      <c r="Z50" s="3"/>
      <c r="AA50" s="43"/>
      <c r="AB50" s="43"/>
      <c r="AC50" s="43"/>
      <c r="AE50" s="3"/>
      <c r="AF50" s="3"/>
      <c r="AG50" s="43"/>
      <c r="AH50" s="43"/>
      <c r="AI50" s="43"/>
      <c r="AK50" s="3"/>
      <c r="AL50" s="3"/>
      <c r="AM50" s="43"/>
      <c r="AN50" s="43"/>
      <c r="AO50" s="43"/>
      <c r="AQ50" s="3"/>
      <c r="AR50" s="3"/>
      <c r="AS50" s="43"/>
      <c r="AT50" s="43"/>
      <c r="AW50" s="3"/>
      <c r="AX50" s="3"/>
      <c r="AY50" s="43"/>
      <c r="AZ50" s="43"/>
      <c r="BA50" s="43"/>
      <c r="BC50" s="3"/>
      <c r="BD50" s="3"/>
      <c r="BE50" s="43"/>
      <c r="BF50" s="43"/>
      <c r="BG50" s="43"/>
      <c r="BI50" s="3"/>
      <c r="BJ50" s="3"/>
      <c r="BK50" s="43"/>
      <c r="BL50" s="43"/>
      <c r="BM50" s="43"/>
      <c r="BO50" s="3"/>
      <c r="BP50" s="3"/>
      <c r="BQ50" s="43"/>
      <c r="BR50" s="43"/>
      <c r="BS50" s="43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50" customFormat="1">
      <c r="A51" s="57"/>
      <c r="B51" s="57"/>
      <c r="C51" s="57"/>
      <c r="D51" s="57"/>
      <c r="E51" s="57"/>
      <c r="F51" s="38"/>
      <c r="G51" s="38"/>
      <c r="H51" s="38"/>
      <c r="I51" s="43"/>
      <c r="J51" s="43"/>
      <c r="K51" s="43"/>
      <c r="M51" s="3"/>
      <c r="N51" s="3"/>
      <c r="O51" s="43"/>
      <c r="P51" s="43"/>
      <c r="Q51" s="43"/>
      <c r="S51" s="3"/>
      <c r="T51" s="3"/>
      <c r="U51" s="43"/>
      <c r="V51" s="43"/>
      <c r="W51" s="43"/>
      <c r="Y51" s="3"/>
      <c r="Z51" s="3"/>
      <c r="AA51" s="43"/>
      <c r="AB51" s="43"/>
      <c r="AC51" s="43"/>
      <c r="AE51" s="3"/>
      <c r="AF51" s="3"/>
      <c r="AG51" s="43"/>
      <c r="AH51" s="43"/>
      <c r="AI51" s="43"/>
      <c r="AK51" s="3"/>
      <c r="AL51" s="3"/>
      <c r="AM51" s="43"/>
      <c r="AN51" s="43"/>
      <c r="AO51" s="43"/>
      <c r="AQ51" s="3"/>
      <c r="AR51" s="3"/>
      <c r="AS51" s="43"/>
      <c r="AT51" s="43"/>
      <c r="AU51" s="43"/>
      <c r="AW51" s="3"/>
      <c r="AX51" s="3"/>
      <c r="AY51" s="43"/>
      <c r="AZ51" s="43"/>
      <c r="BA51" s="43"/>
      <c r="BC51" s="3"/>
      <c r="BD51" s="3"/>
      <c r="BE51" s="43"/>
      <c r="BF51" s="43"/>
      <c r="BG51" s="43"/>
      <c r="BI51" s="3"/>
      <c r="BJ51" s="3"/>
      <c r="BK51" s="43"/>
      <c r="BL51" s="43"/>
      <c r="BM51" s="43"/>
      <c r="BO51" s="3"/>
      <c r="BP51" s="3"/>
      <c r="BQ51" s="43"/>
      <c r="BR51" s="43"/>
      <c r="BS51" s="43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s="50" customFormat="1">
      <c r="A52" s="58"/>
      <c r="B52" s="58"/>
      <c r="C52" s="58"/>
      <c r="D52" s="58"/>
      <c r="E52" s="58"/>
      <c r="F52" s="58"/>
      <c r="G52" s="58"/>
      <c r="H52" s="38"/>
      <c r="I52" s="43"/>
      <c r="J52" s="43"/>
      <c r="K52" s="43"/>
      <c r="M52" s="3"/>
      <c r="N52" s="3"/>
      <c r="O52" s="43"/>
      <c r="P52" s="43"/>
      <c r="Q52" s="43"/>
      <c r="S52" s="3"/>
      <c r="T52" s="3"/>
      <c r="U52" s="43"/>
      <c r="V52" s="43"/>
      <c r="W52" s="43"/>
      <c r="Y52" s="3"/>
      <c r="Z52" s="3"/>
      <c r="AA52" s="43"/>
      <c r="AB52" s="43"/>
      <c r="AC52" s="43"/>
      <c r="AE52" s="3"/>
      <c r="AF52" s="3"/>
      <c r="AG52" s="43"/>
      <c r="AH52" s="43"/>
      <c r="AI52" s="43"/>
      <c r="AK52" s="3"/>
      <c r="AL52" s="3"/>
      <c r="AM52" s="43"/>
      <c r="AN52" s="43"/>
      <c r="AO52" s="43"/>
      <c r="AQ52" s="3"/>
      <c r="AR52" s="3"/>
      <c r="AS52" s="43"/>
      <c r="AT52" s="43"/>
      <c r="AU52" s="43"/>
      <c r="AW52" s="3"/>
      <c r="AX52" s="3"/>
      <c r="AY52" s="43"/>
      <c r="AZ52" s="43"/>
      <c r="BA52" s="43"/>
      <c r="BC52" s="3"/>
      <c r="BD52" s="3"/>
      <c r="BE52" s="43"/>
      <c r="BF52" s="43"/>
      <c r="BG52" s="43"/>
      <c r="BI52" s="3"/>
      <c r="BJ52" s="3"/>
      <c r="BK52" s="43"/>
      <c r="BL52" s="43"/>
      <c r="BM52" s="43"/>
      <c r="BO52" s="3"/>
      <c r="BP52" s="3"/>
      <c r="BQ52" s="43"/>
      <c r="BR52" s="43"/>
      <c r="BS52" s="43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50" customFormat="1">
      <c r="A53" s="58"/>
      <c r="B53" s="58"/>
      <c r="C53" s="38"/>
      <c r="D53" s="38"/>
      <c r="E53" s="38"/>
      <c r="F53" s="38"/>
      <c r="G53" s="38"/>
      <c r="H53" s="38"/>
      <c r="I53" s="43"/>
      <c r="J53" s="43"/>
      <c r="K53" s="43"/>
      <c r="M53" s="3"/>
      <c r="N53" s="3"/>
      <c r="O53" s="43"/>
      <c r="P53" s="43"/>
      <c r="Q53" s="43"/>
      <c r="S53" s="3"/>
      <c r="T53" s="3"/>
      <c r="U53" s="43"/>
      <c r="V53" s="43"/>
      <c r="W53" s="43"/>
      <c r="Y53" s="3"/>
      <c r="Z53" s="3"/>
      <c r="AA53" s="43"/>
      <c r="AB53" s="43"/>
      <c r="AC53" s="43"/>
      <c r="AE53" s="3"/>
      <c r="AF53" s="3"/>
      <c r="AG53" s="43"/>
      <c r="AH53" s="43"/>
      <c r="AI53" s="43"/>
      <c r="AK53" s="3"/>
      <c r="AL53" s="3"/>
      <c r="AM53" s="43"/>
      <c r="AN53" s="43"/>
      <c r="AO53" s="43"/>
      <c r="AQ53" s="3"/>
      <c r="AR53" s="3"/>
      <c r="AS53" s="43"/>
      <c r="AT53" s="43"/>
      <c r="AU53" s="43"/>
      <c r="AW53" s="3"/>
      <c r="AX53" s="3"/>
      <c r="AY53" s="43"/>
      <c r="AZ53" s="43"/>
      <c r="BA53" s="43"/>
      <c r="BC53" s="3"/>
      <c r="BD53" s="3"/>
      <c r="BE53" s="43"/>
      <c r="BF53" s="43"/>
      <c r="BG53" s="43"/>
      <c r="BI53" s="3"/>
      <c r="BJ53" s="3"/>
      <c r="BK53" s="43"/>
      <c r="BL53" s="43"/>
      <c r="BM53" s="43"/>
      <c r="BO53" s="3"/>
      <c r="BP53" s="3"/>
      <c r="BQ53" s="43"/>
      <c r="BR53" s="43"/>
      <c r="BS53" s="43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50" customFormat="1">
      <c r="A54" s="59"/>
      <c r="B54" s="59"/>
      <c r="C54" s="59"/>
      <c r="D54" s="59"/>
      <c r="E54" s="59"/>
      <c r="F54" s="59"/>
      <c r="G54" s="59"/>
      <c r="H54" s="38"/>
      <c r="I54" s="43"/>
      <c r="J54" s="43"/>
      <c r="K54" s="43"/>
      <c r="M54" s="3"/>
      <c r="N54" s="3"/>
      <c r="O54" s="43"/>
      <c r="P54" s="43"/>
      <c r="Q54" s="43"/>
      <c r="S54" s="3"/>
      <c r="T54" s="3"/>
      <c r="U54" s="43"/>
      <c r="V54" s="43"/>
      <c r="W54" s="43"/>
      <c r="Y54" s="3"/>
      <c r="Z54" s="3"/>
      <c r="AA54" s="43"/>
      <c r="AB54" s="43"/>
      <c r="AC54" s="43"/>
      <c r="AE54" s="3"/>
      <c r="AF54" s="3"/>
      <c r="AG54" s="43"/>
      <c r="AH54" s="43"/>
      <c r="AI54" s="43"/>
      <c r="AK54" s="3"/>
      <c r="AL54" s="3"/>
      <c r="AM54" s="43"/>
      <c r="AN54" s="43"/>
      <c r="AO54" s="43"/>
      <c r="AQ54" s="3"/>
      <c r="AR54" s="3"/>
      <c r="AS54" s="43"/>
      <c r="AT54" s="43"/>
      <c r="AU54" s="43"/>
      <c r="AW54" s="3"/>
      <c r="AX54" s="3"/>
      <c r="AY54" s="43"/>
      <c r="AZ54" s="43"/>
      <c r="BA54" s="43"/>
      <c r="BC54" s="3"/>
      <c r="BD54" s="3"/>
      <c r="BE54" s="43"/>
      <c r="BF54" s="43"/>
      <c r="BG54" s="43"/>
      <c r="BI54" s="3"/>
      <c r="BJ54" s="3"/>
      <c r="BK54" s="43"/>
      <c r="BL54" s="43"/>
      <c r="BM54" s="43"/>
      <c r="BO54" s="3"/>
      <c r="BP54" s="3"/>
      <c r="BQ54" s="43"/>
      <c r="BR54" s="43"/>
      <c r="BS54" s="43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s="50" customFormat="1">
      <c r="A55" s="58"/>
      <c r="B55" s="58"/>
      <c r="C55" s="38"/>
      <c r="D55" s="38"/>
      <c r="E55" s="38"/>
      <c r="F55" s="38"/>
      <c r="G55" s="38"/>
      <c r="H55" s="38"/>
      <c r="I55" s="43"/>
      <c r="J55" s="43"/>
      <c r="K55" s="43"/>
      <c r="M55" s="3"/>
      <c r="N55" s="3"/>
      <c r="O55" s="43"/>
      <c r="P55" s="43"/>
      <c r="Q55" s="43"/>
      <c r="S55" s="3"/>
      <c r="T55" s="3"/>
      <c r="U55" s="43"/>
      <c r="V55" s="43"/>
      <c r="W55" s="43"/>
      <c r="Y55" s="3"/>
      <c r="Z55" s="3"/>
      <c r="AA55" s="43"/>
      <c r="AB55" s="43"/>
      <c r="AC55" s="43"/>
      <c r="AE55" s="3"/>
      <c r="AF55" s="3"/>
      <c r="AG55" s="43"/>
      <c r="AH55" s="43"/>
      <c r="AI55" s="43"/>
      <c r="AK55" s="3"/>
      <c r="AL55" s="3"/>
      <c r="AM55" s="43"/>
      <c r="AN55" s="43"/>
      <c r="AO55" s="43"/>
      <c r="AQ55" s="3"/>
      <c r="AR55" s="3"/>
      <c r="AS55" s="43"/>
      <c r="AT55" s="43"/>
      <c r="AU55" s="43"/>
      <c r="AW55" s="3"/>
      <c r="AX55" s="3"/>
      <c r="AY55" s="43"/>
      <c r="AZ55" s="43"/>
      <c r="BA55" s="43"/>
      <c r="BC55" s="3"/>
      <c r="BD55" s="3"/>
      <c r="BE55" s="43"/>
      <c r="BF55" s="43"/>
      <c r="BG55" s="43"/>
      <c r="BI55" s="3"/>
      <c r="BJ55" s="3"/>
      <c r="BK55" s="43"/>
      <c r="BL55" s="43"/>
      <c r="BM55" s="43"/>
      <c r="BO55" s="3"/>
      <c r="BP55" s="3"/>
      <c r="BQ55" s="43"/>
      <c r="BR55" s="43"/>
      <c r="BS55" s="43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s="50" customFormat="1">
      <c r="A56" s="58"/>
      <c r="B56" s="58"/>
      <c r="C56" s="58"/>
      <c r="D56" s="58"/>
      <c r="E56" s="58"/>
      <c r="F56" s="58"/>
      <c r="G56" s="58"/>
      <c r="H56" s="38"/>
      <c r="I56" s="43"/>
      <c r="J56" s="43"/>
      <c r="K56" s="43"/>
      <c r="M56" s="3"/>
      <c r="N56" s="3"/>
      <c r="O56" s="43"/>
      <c r="P56" s="43"/>
      <c r="Q56" s="43"/>
      <c r="S56" s="3"/>
      <c r="T56" s="3"/>
      <c r="U56" s="43"/>
      <c r="V56" s="43"/>
      <c r="W56" s="43"/>
      <c r="Y56" s="3"/>
      <c r="Z56" s="3"/>
      <c r="AA56" s="43"/>
      <c r="AB56" s="43"/>
      <c r="AC56" s="43"/>
      <c r="AE56" s="3"/>
      <c r="AF56" s="3"/>
      <c r="AG56" s="43"/>
      <c r="AH56" s="43"/>
      <c r="AI56" s="43"/>
      <c r="AK56" s="3"/>
      <c r="AL56" s="3"/>
      <c r="AM56" s="43"/>
      <c r="AN56" s="43"/>
      <c r="AO56" s="43"/>
      <c r="AQ56" s="3"/>
      <c r="AR56" s="3"/>
      <c r="AS56" s="43"/>
      <c r="AT56" s="43"/>
      <c r="AU56" s="43"/>
      <c r="AW56" s="3"/>
      <c r="AX56" s="3"/>
      <c r="AY56" s="43"/>
      <c r="AZ56" s="43"/>
      <c r="BA56" s="43"/>
      <c r="BC56" s="3"/>
      <c r="BD56" s="3"/>
      <c r="BE56" s="43"/>
      <c r="BF56" s="43"/>
      <c r="BG56" s="43"/>
      <c r="BI56" s="3"/>
      <c r="BJ56" s="3"/>
      <c r="BK56" s="43"/>
      <c r="BL56" s="43"/>
      <c r="BM56" s="43"/>
      <c r="BO56" s="3"/>
      <c r="BP56" s="3"/>
      <c r="BQ56" s="43"/>
      <c r="BR56" s="43"/>
      <c r="BS56" s="43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</sheetData>
  <mergeCells count="369">
    <mergeCell ref="A43:B43"/>
    <mergeCell ref="A44:B47"/>
    <mergeCell ref="C44:F44"/>
    <mergeCell ref="G44:L44"/>
    <mergeCell ref="C45:F45"/>
    <mergeCell ref="G45:L45"/>
    <mergeCell ref="C46:F46"/>
    <mergeCell ref="G46:L46"/>
    <mergeCell ref="C47:F47"/>
    <mergeCell ref="G47:L47"/>
    <mergeCell ref="A37:F37"/>
    <mergeCell ref="A38:F38"/>
    <mergeCell ref="A39:F39"/>
    <mergeCell ref="G39:L39"/>
    <mergeCell ref="A41:B41"/>
    <mergeCell ref="A42:B42"/>
    <mergeCell ref="AQ35:AU35"/>
    <mergeCell ref="AW35:BB35"/>
    <mergeCell ref="BC35:BH35"/>
    <mergeCell ref="BO35:BT35"/>
    <mergeCell ref="A36:F36"/>
    <mergeCell ref="AE36:AJ36"/>
    <mergeCell ref="AK36:AP36"/>
    <mergeCell ref="AQ36:AV36"/>
    <mergeCell ref="BE34:BG34"/>
    <mergeCell ref="BI34:BJ34"/>
    <mergeCell ref="BK34:BM34"/>
    <mergeCell ref="BQ34:BT34"/>
    <mergeCell ref="A35:F35"/>
    <mergeCell ref="G35:L35"/>
    <mergeCell ref="S35:X35"/>
    <mergeCell ref="Y35:AD35"/>
    <mergeCell ref="AE35:AJ35"/>
    <mergeCell ref="AK35:AO35"/>
    <mergeCell ref="AE34:AF34"/>
    <mergeCell ref="AG34:AI34"/>
    <mergeCell ref="AM34:AO34"/>
    <mergeCell ref="AQ34:AR34"/>
    <mergeCell ref="AS34:AU34"/>
    <mergeCell ref="AY34:BA34"/>
    <mergeCell ref="A34:B34"/>
    <mergeCell ref="C34:E34"/>
    <mergeCell ref="I34:L34"/>
    <mergeCell ref="M34:N34"/>
    <mergeCell ref="U34:X34"/>
    <mergeCell ref="AA34:AD34"/>
    <mergeCell ref="AS33:AV33"/>
    <mergeCell ref="AY33:BA33"/>
    <mergeCell ref="BE33:BG33"/>
    <mergeCell ref="BI33:BJ33"/>
    <mergeCell ref="BK33:BM33"/>
    <mergeCell ref="BQ33:BT33"/>
    <mergeCell ref="C33:E33"/>
    <mergeCell ref="I33:L33"/>
    <mergeCell ref="U33:X33"/>
    <mergeCell ref="AA33:AD33"/>
    <mergeCell ref="AM33:AO33"/>
    <mergeCell ref="C32:E32"/>
    <mergeCell ref="I32:L32"/>
    <mergeCell ref="O32:Q32"/>
    <mergeCell ref="U32:X32"/>
    <mergeCell ref="AA32:AD32"/>
    <mergeCell ref="AG32:AI32"/>
    <mergeCell ref="BQ31:BT31"/>
    <mergeCell ref="AM30:AP30"/>
    <mergeCell ref="AY30:BA30"/>
    <mergeCell ref="BE30:BG30"/>
    <mergeCell ref="BK30:BN30"/>
    <mergeCell ref="BQ30:BT30"/>
    <mergeCell ref="AS32:AV32"/>
    <mergeCell ref="BE32:BH32"/>
    <mergeCell ref="BI32:BJ32"/>
    <mergeCell ref="BK32:BM32"/>
    <mergeCell ref="BQ32:BT32"/>
    <mergeCell ref="C31:E31"/>
    <mergeCell ref="I31:L31"/>
    <mergeCell ref="O31:R31"/>
    <mergeCell ref="U31:X31"/>
    <mergeCell ref="AA31:AC31"/>
    <mergeCell ref="AS29:AV29"/>
    <mergeCell ref="AY29:BA29"/>
    <mergeCell ref="BE29:BG29"/>
    <mergeCell ref="BK29:BN29"/>
    <mergeCell ref="AG31:AJ31"/>
    <mergeCell ref="AS31:AU31"/>
    <mergeCell ref="AY31:BA31"/>
    <mergeCell ref="BE31:BG31"/>
    <mergeCell ref="BK31:BN31"/>
    <mergeCell ref="BQ29:BT29"/>
    <mergeCell ref="C30:E30"/>
    <mergeCell ref="O30:R30"/>
    <mergeCell ref="U30:X30"/>
    <mergeCell ref="AA30:AD30"/>
    <mergeCell ref="AG30:AJ30"/>
    <mergeCell ref="C29:F29"/>
    <mergeCell ref="I29:L29"/>
    <mergeCell ref="O29:R29"/>
    <mergeCell ref="U29:X29"/>
    <mergeCell ref="AG29:AJ29"/>
    <mergeCell ref="AM29:AP29"/>
    <mergeCell ref="AM28:AP28"/>
    <mergeCell ref="AS28:AU28"/>
    <mergeCell ref="AY28:BA28"/>
    <mergeCell ref="BE28:BG28"/>
    <mergeCell ref="BK28:BN28"/>
    <mergeCell ref="BQ28:BT28"/>
    <mergeCell ref="C28:E28"/>
    <mergeCell ref="I28:K28"/>
    <mergeCell ref="O28:R28"/>
    <mergeCell ref="U28:X28"/>
    <mergeCell ref="AA28:AC28"/>
    <mergeCell ref="AG28:AJ28"/>
    <mergeCell ref="AM27:AO27"/>
    <mergeCell ref="AS27:AU27"/>
    <mergeCell ref="AY27:BB27"/>
    <mergeCell ref="BE27:BG27"/>
    <mergeCell ref="BK27:BM27"/>
    <mergeCell ref="BQ27:BT27"/>
    <mergeCell ref="C27:E27"/>
    <mergeCell ref="I27:K27"/>
    <mergeCell ref="O27:Q27"/>
    <mergeCell ref="U27:W27"/>
    <mergeCell ref="AA27:AD27"/>
    <mergeCell ref="AG27:AJ27"/>
    <mergeCell ref="AM26:AO26"/>
    <mergeCell ref="AS26:AU26"/>
    <mergeCell ref="AY26:BB26"/>
    <mergeCell ref="BE26:BG26"/>
    <mergeCell ref="BK26:BM26"/>
    <mergeCell ref="BQ26:BT26"/>
    <mergeCell ref="AS25:AU25"/>
    <mergeCell ref="AY25:BB25"/>
    <mergeCell ref="BE25:BG25"/>
    <mergeCell ref="BK25:BM25"/>
    <mergeCell ref="BQ25:BT25"/>
    <mergeCell ref="AM25:AP25"/>
    <mergeCell ref="C26:F26"/>
    <mergeCell ref="I26:L26"/>
    <mergeCell ref="U26:X26"/>
    <mergeCell ref="AA26:AD26"/>
    <mergeCell ref="AG26:AJ26"/>
    <mergeCell ref="I25:L25"/>
    <mergeCell ref="O25:Q25"/>
    <mergeCell ref="U25:X25"/>
    <mergeCell ref="AA25:AD25"/>
    <mergeCell ref="AG25:AI25"/>
    <mergeCell ref="BQ23:BT23"/>
    <mergeCell ref="C24:F24"/>
    <mergeCell ref="I24:L24"/>
    <mergeCell ref="U24:X24"/>
    <mergeCell ref="AG24:AJ24"/>
    <mergeCell ref="AM24:AP24"/>
    <mergeCell ref="AS24:AU24"/>
    <mergeCell ref="AY24:BB24"/>
    <mergeCell ref="BK24:BN24"/>
    <mergeCell ref="BQ24:BT24"/>
    <mergeCell ref="C23:E23"/>
    <mergeCell ref="I23:L23"/>
    <mergeCell ref="U23:X23"/>
    <mergeCell ref="AA23:AD23"/>
    <mergeCell ref="AM23:AP23"/>
    <mergeCell ref="AS23:AU23"/>
    <mergeCell ref="AY23:BB23"/>
    <mergeCell ref="BE23:BG23"/>
    <mergeCell ref="BK23:BN23"/>
    <mergeCell ref="AS21:AU21"/>
    <mergeCell ref="AY21:BA21"/>
    <mergeCell ref="BE21:BH21"/>
    <mergeCell ref="BK21:BN21"/>
    <mergeCell ref="BQ21:BT21"/>
    <mergeCell ref="C22:E22"/>
    <mergeCell ref="I22:L22"/>
    <mergeCell ref="O22:Q22"/>
    <mergeCell ref="U22:X22"/>
    <mergeCell ref="AA22:AC22"/>
    <mergeCell ref="C21:E21"/>
    <mergeCell ref="I21:L21"/>
    <mergeCell ref="O21:Q21"/>
    <mergeCell ref="U21:X21"/>
    <mergeCell ref="AA21:AC21"/>
    <mergeCell ref="AM21:AP21"/>
    <mergeCell ref="BQ22:BT22"/>
    <mergeCell ref="AG22:AI22"/>
    <mergeCell ref="AM22:AO22"/>
    <mergeCell ref="AS22:AU22"/>
    <mergeCell ref="AY22:BB22"/>
    <mergeCell ref="BE22:BG22"/>
    <mergeCell ref="BK22:BN22"/>
    <mergeCell ref="I20:L20"/>
    <mergeCell ref="O20:Q20"/>
    <mergeCell ref="U20:X20"/>
    <mergeCell ref="AG20:AJ20"/>
    <mergeCell ref="AM20:AO20"/>
    <mergeCell ref="AS20:AU20"/>
    <mergeCell ref="AY20:BA20"/>
    <mergeCell ref="BE20:BH20"/>
    <mergeCell ref="BK20:BN20"/>
    <mergeCell ref="BQ18:BT18"/>
    <mergeCell ref="C19:F19"/>
    <mergeCell ref="I19:L19"/>
    <mergeCell ref="O19:Q19"/>
    <mergeCell ref="U19:X19"/>
    <mergeCell ref="AM19:AP19"/>
    <mergeCell ref="AS19:AV19"/>
    <mergeCell ref="AY19:BA19"/>
    <mergeCell ref="BE19:BH19"/>
    <mergeCell ref="BK19:BN19"/>
    <mergeCell ref="O18:R18"/>
    <mergeCell ref="U18:W18"/>
    <mergeCell ref="AM18:AO18"/>
    <mergeCell ref="AS18:AU18"/>
    <mergeCell ref="BE18:BG18"/>
    <mergeCell ref="BK18:BM18"/>
    <mergeCell ref="BQ19:BT19"/>
    <mergeCell ref="AM17:AO17"/>
    <mergeCell ref="AS17:AV17"/>
    <mergeCell ref="AY17:BA17"/>
    <mergeCell ref="BE17:BG17"/>
    <mergeCell ref="BK17:BM17"/>
    <mergeCell ref="BQ17:BT17"/>
    <mergeCell ref="AY16:BA16"/>
    <mergeCell ref="BE16:BG16"/>
    <mergeCell ref="BK16:BM16"/>
    <mergeCell ref="BQ16:BS16"/>
    <mergeCell ref="AM16:AO16"/>
    <mergeCell ref="C15:F15"/>
    <mergeCell ref="I15:L15"/>
    <mergeCell ref="O15:Q15"/>
    <mergeCell ref="U15:X15"/>
    <mergeCell ref="AA15:AC15"/>
    <mergeCell ref="AG15:AJ15"/>
    <mergeCell ref="C17:F17"/>
    <mergeCell ref="I17:L17"/>
    <mergeCell ref="O17:R17"/>
    <mergeCell ref="U17:X17"/>
    <mergeCell ref="AA17:AD17"/>
    <mergeCell ref="AG17:AI17"/>
    <mergeCell ref="C16:E16"/>
    <mergeCell ref="I16:K16"/>
    <mergeCell ref="O16:R16"/>
    <mergeCell ref="AA16:AD16"/>
    <mergeCell ref="U16:X16"/>
    <mergeCell ref="BQ14:BS14"/>
    <mergeCell ref="AM13:AP13"/>
    <mergeCell ref="AS13:AV13"/>
    <mergeCell ref="BE13:BH13"/>
    <mergeCell ref="BK13:BM13"/>
    <mergeCell ref="BQ13:BT13"/>
    <mergeCell ref="AM15:AO15"/>
    <mergeCell ref="AS15:AU15"/>
    <mergeCell ref="AY15:BA15"/>
    <mergeCell ref="BE15:BG15"/>
    <mergeCell ref="BK15:BM15"/>
    <mergeCell ref="BQ15:BT15"/>
    <mergeCell ref="BQ12:BT12"/>
    <mergeCell ref="C13:E13"/>
    <mergeCell ref="I13:K13"/>
    <mergeCell ref="O13:R13"/>
    <mergeCell ref="U13:W13"/>
    <mergeCell ref="AA13:AC13"/>
    <mergeCell ref="AG13:AJ13"/>
    <mergeCell ref="C12:F12"/>
    <mergeCell ref="O12:R12"/>
    <mergeCell ref="U12:W12"/>
    <mergeCell ref="AM12:AO12"/>
    <mergeCell ref="AS12:AV12"/>
    <mergeCell ref="C14:E14"/>
    <mergeCell ref="I14:L14"/>
    <mergeCell ref="O14:R14"/>
    <mergeCell ref="U14:W14"/>
    <mergeCell ref="AA14:AC14"/>
    <mergeCell ref="AM14:AO14"/>
    <mergeCell ref="AS14:AU14"/>
    <mergeCell ref="BE10:BG10"/>
    <mergeCell ref="BK10:BN10"/>
    <mergeCell ref="C10:F10"/>
    <mergeCell ref="AY12:BA12"/>
    <mergeCell ref="BE12:BG12"/>
    <mergeCell ref="BK12:BM12"/>
    <mergeCell ref="AY14:BA14"/>
    <mergeCell ref="BE14:BG14"/>
    <mergeCell ref="BK14:BM14"/>
    <mergeCell ref="BQ10:BT10"/>
    <mergeCell ref="I11:L11"/>
    <mergeCell ref="O11:Q11"/>
    <mergeCell ref="U11:W11"/>
    <mergeCell ref="AG11:AJ11"/>
    <mergeCell ref="AM11:AP11"/>
    <mergeCell ref="AS11:AV11"/>
    <mergeCell ref="AY11:BB11"/>
    <mergeCell ref="BE11:BG11"/>
    <mergeCell ref="BK11:BM11"/>
    <mergeCell ref="BQ11:BT11"/>
    <mergeCell ref="I10:L10"/>
    <mergeCell ref="O10:Q10"/>
    <mergeCell ref="U10:W10"/>
    <mergeCell ref="AA10:AC10"/>
    <mergeCell ref="AG10:AJ10"/>
    <mergeCell ref="AM10:AO10"/>
    <mergeCell ref="AY10:BA10"/>
    <mergeCell ref="BQ8:BT8"/>
    <mergeCell ref="C9:E9"/>
    <mergeCell ref="I9:K9"/>
    <mergeCell ref="O9:Q9"/>
    <mergeCell ref="U9:X9"/>
    <mergeCell ref="AG9:AI9"/>
    <mergeCell ref="AM9:AP9"/>
    <mergeCell ref="AY9:BB9"/>
    <mergeCell ref="BE9:BH9"/>
    <mergeCell ref="BQ9:BT9"/>
    <mergeCell ref="I8:K8"/>
    <mergeCell ref="O8:Q8"/>
    <mergeCell ref="U8:W8"/>
    <mergeCell ref="AA8:AC8"/>
    <mergeCell ref="AM8:AP8"/>
    <mergeCell ref="AS8:AU8"/>
    <mergeCell ref="AY8:BA8"/>
    <mergeCell ref="AG8:AJ8"/>
    <mergeCell ref="BQ5:BT5"/>
    <mergeCell ref="C6:F6"/>
    <mergeCell ref="I6:K6"/>
    <mergeCell ref="O6:Q6"/>
    <mergeCell ref="AG6:AJ6"/>
    <mergeCell ref="AM6:AO6"/>
    <mergeCell ref="AS6:AV6"/>
    <mergeCell ref="AY6:BA6"/>
    <mergeCell ref="I7:K7"/>
    <mergeCell ref="O7:Q7"/>
    <mergeCell ref="U7:W7"/>
    <mergeCell ref="AA7:AC7"/>
    <mergeCell ref="AG7:AJ7"/>
    <mergeCell ref="AM7:AP7"/>
    <mergeCell ref="AS7:AU7"/>
    <mergeCell ref="AY7:BA7"/>
    <mergeCell ref="BK7:BN7"/>
    <mergeCell ref="BQ7:BT7"/>
    <mergeCell ref="C5:E5"/>
    <mergeCell ref="I5:K5"/>
    <mergeCell ref="O5:R5"/>
    <mergeCell ref="U5:W5"/>
    <mergeCell ref="AG5:AI5"/>
    <mergeCell ref="AM5:AO5"/>
    <mergeCell ref="AS5:AV5"/>
    <mergeCell ref="AY5:BA5"/>
    <mergeCell ref="BK5:BM5"/>
    <mergeCell ref="C4:E4"/>
    <mergeCell ref="I4:L4"/>
    <mergeCell ref="O4:R4"/>
    <mergeCell ref="U4:X4"/>
    <mergeCell ref="AG4:AJ4"/>
    <mergeCell ref="AM4:AO4"/>
    <mergeCell ref="AY4:BB4"/>
    <mergeCell ref="BK4:BN4"/>
    <mergeCell ref="BQ4:BT4"/>
    <mergeCell ref="BQ1:BT1"/>
    <mergeCell ref="S2:BB2"/>
    <mergeCell ref="BK2:BT2"/>
    <mergeCell ref="A3:F3"/>
    <mergeCell ref="G3:L3"/>
    <mergeCell ref="M3:R3"/>
    <mergeCell ref="S3:X3"/>
    <mergeCell ref="Y3:AD3"/>
    <mergeCell ref="AE3:AJ3"/>
    <mergeCell ref="AK3:AP3"/>
    <mergeCell ref="AQ3:AV3"/>
    <mergeCell ref="AW3:BB3"/>
    <mergeCell ref="BC3:BH3"/>
    <mergeCell ref="BI3:BN3"/>
    <mergeCell ref="BO3:BT3"/>
  </mergeCells>
  <phoneticPr fontId="9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確定版</vt:lpstr>
      <vt:lpstr>確定版!Print_Area</vt:lpstr>
    </vt:vector>
  </TitlesOfParts>
  <Company>長野県蓼科高等学校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/>
  <cp:lastPrinted>2020-03-31T01:50:39Z</cp:lastPrinted>
  <dcterms:created xsi:type="dcterms:W3CDTF">2000-01-31T07:01:50Z</dcterms:created>
  <dcterms:modified xsi:type="dcterms:W3CDTF">2020-03-31T02:00:10Z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